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gonwanke/Library/CloudStorage/Dropbox/Egon/Eagle/PCB_22/V2b/"/>
    </mc:Choice>
  </mc:AlternateContent>
  <xr:revisionPtr revIDLastSave="0" documentId="13_ncr:1_{3E39498C-E82D-A641-9B18-26739577DF63}" xr6:coauthVersionLast="47" xr6:coauthVersionMax="47" xr10:uidLastSave="{00000000-0000-0000-0000-000000000000}"/>
  <bookViews>
    <workbookView xWindow="14940" yWindow="800" windowWidth="34200" windowHeight="19560" tabRatio="500" xr2:uid="{00000000-000D-0000-FFFF-FFFF00000000}"/>
  </bookViews>
  <sheets>
    <sheet name="partlist" sheetId="1" r:id="rId1"/>
  </sheets>
  <definedNames>
    <definedName name="_xlnm.Print_Area" localSheetId="0">partlist!$A$2:$L$55</definedName>
    <definedName name="xx" localSheetId="0">partlist!$C$3:$D$56</definedName>
    <definedName name="xx_1" localSheetId="0">partlist!#REF!</definedName>
    <definedName name="xx_2" localSheetId="0">partlist!#REF!</definedName>
    <definedName name="xx_3" localSheetId="0">partlist!#REF!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x.csV" type="6" refreshedVersion="0" background="1" saveData="1">
    <textPr fileType="mac" sourceFile="SSD Festplatte:Users:wanke:Desktop:xx.csV" decimal="," thousands="." comma="1">
      <textFields>
        <textField/>
      </textFields>
    </textPr>
  </connection>
</connections>
</file>

<file path=xl/sharedStrings.xml><?xml version="1.0" encoding="utf-8"?>
<sst xmlns="http://schemas.openxmlformats.org/spreadsheetml/2006/main" count="528" uniqueCount="317">
  <si>
    <t>SOT23-5</t>
  </si>
  <si>
    <t>Mouser Electronics</t>
  </si>
  <si>
    <t>Texas Instruments</t>
  </si>
  <si>
    <t>LED Red</t>
  </si>
  <si>
    <t>0603</t>
  </si>
  <si>
    <t>0805</t>
  </si>
  <si>
    <t>Part</t>
  </si>
  <si>
    <t>Value</t>
  </si>
  <si>
    <t>Vendor</t>
  </si>
  <si>
    <t>Product</t>
  </si>
  <si>
    <t>Tol.</t>
  </si>
  <si>
    <t>Manufacturer</t>
  </si>
  <si>
    <t>Volt./Pow.</t>
  </si>
  <si>
    <t>75V/100mW</t>
  </si>
  <si>
    <t>Yageo</t>
  </si>
  <si>
    <t>#</t>
  </si>
  <si>
    <t>Pos</t>
  </si>
  <si>
    <t>RC0603FR-0749R9L</t>
  </si>
  <si>
    <t>RC0603FR-071KL</t>
  </si>
  <si>
    <t>RC0603FR-072K2L</t>
  </si>
  <si>
    <t>Wurth Elektronik</t>
  </si>
  <si>
    <t>50V/X7R</t>
  </si>
  <si>
    <t>Package/Case</t>
  </si>
  <si>
    <t>TLV70033DDCR</t>
  </si>
  <si>
    <t>25V/X7R</t>
  </si>
  <si>
    <t>1K</t>
  </si>
  <si>
    <t>2.2K</t>
  </si>
  <si>
    <t>10K</t>
  </si>
  <si>
    <t>22K</t>
  </si>
  <si>
    <t>47K</t>
  </si>
  <si>
    <t>1M</t>
  </si>
  <si>
    <t>4.7pF</t>
  </si>
  <si>
    <t>20pF</t>
  </si>
  <si>
    <t>750pF</t>
  </si>
  <si>
    <t>1.5nF</t>
  </si>
  <si>
    <t>2.2nF</t>
  </si>
  <si>
    <t>3.3nF</t>
  </si>
  <si>
    <t>12nF</t>
  </si>
  <si>
    <t>22nF</t>
  </si>
  <si>
    <t>100nF</t>
  </si>
  <si>
    <t>1uF</t>
  </si>
  <si>
    <t>10uF</t>
  </si>
  <si>
    <t>47uF</t>
  </si>
  <si>
    <t>RC0603FR-075R1L</t>
  </si>
  <si>
    <t>RC0603FR-0710RL</t>
  </si>
  <si>
    <t>RC0603FR-0775RL</t>
  </si>
  <si>
    <t>RC0603FR-07100RL</t>
  </si>
  <si>
    <t>RC0603FR-07160RL</t>
  </si>
  <si>
    <t>RC0603FR-07270RL</t>
  </si>
  <si>
    <t>RC0603FR-07680RL</t>
  </si>
  <si>
    <t>RC0603FR-075K1L</t>
  </si>
  <si>
    <t>RC0603FR-0710KL</t>
  </si>
  <si>
    <t>RC0603FR-0722KL</t>
  </si>
  <si>
    <t>RC0603FR-0747KL</t>
  </si>
  <si>
    <t>RC0603FR-071ML</t>
  </si>
  <si>
    <t>0.1pF</t>
  </si>
  <si>
    <t>50V/C0G</t>
  </si>
  <si>
    <t>Murata Electronics</t>
  </si>
  <si>
    <t>GCJ188R71E123KA01D</t>
  </si>
  <si>
    <t>GCJ188R71E332KA01D</t>
  </si>
  <si>
    <t>GCJ188R71E222KA01D</t>
  </si>
  <si>
    <t>GCD188R71H152KA01D</t>
  </si>
  <si>
    <t>GRM1885C1H751JA01D</t>
  </si>
  <si>
    <t>GRM1885C1H200JA01J</t>
  </si>
  <si>
    <t>GRM1885C1H4R7BA01D</t>
  </si>
  <si>
    <t>BLM18HE152SZ1D</t>
  </si>
  <si>
    <t>F500</t>
  </si>
  <si>
    <t>BLM21PG221SN1D</t>
  </si>
  <si>
    <t>BLM21PG600SN1D</t>
  </si>
  <si>
    <t>EMK325BJ476MM-P</t>
  </si>
  <si>
    <t>16V/X5R</t>
  </si>
  <si>
    <t>1210</t>
  </si>
  <si>
    <t>Taiyo Yuden</t>
  </si>
  <si>
    <t>CC0603KRX5R8BB105</t>
  </si>
  <si>
    <t>Yaego</t>
  </si>
  <si>
    <t>CC0603JRX7R8BB104</t>
  </si>
  <si>
    <t>25V/X5R</t>
  </si>
  <si>
    <t>TMK212BBJ106KG-T</t>
  </si>
  <si>
    <t>L300</t>
  </si>
  <si>
    <t>10uH</t>
  </si>
  <si>
    <t>Talyo Yuden</t>
  </si>
  <si>
    <t>22uH</t>
  </si>
  <si>
    <t>330uH</t>
  </si>
  <si>
    <t>1mH</t>
  </si>
  <si>
    <t>27nH</t>
  </si>
  <si>
    <t>ADA4891</t>
  </si>
  <si>
    <t>Analog Devices Inc.</t>
  </si>
  <si>
    <t>IC600</t>
  </si>
  <si>
    <t>ENC28J60</t>
  </si>
  <si>
    <t>Microchip</t>
  </si>
  <si>
    <t>MCP6S93-E/UN</t>
  </si>
  <si>
    <t>MSOP</t>
  </si>
  <si>
    <t>TLV70033</t>
  </si>
  <si>
    <t>IC501</t>
  </si>
  <si>
    <t>IC502</t>
  </si>
  <si>
    <t>LM3940</t>
  </si>
  <si>
    <t>SOT-223-4</t>
  </si>
  <si>
    <t>IC800</t>
  </si>
  <si>
    <t>STM32F40X</t>
  </si>
  <si>
    <t>LQFP100</t>
  </si>
  <si>
    <t>STMicroelectronics</t>
  </si>
  <si>
    <t>u-blox</t>
  </si>
  <si>
    <t>CHIP-LED0805</t>
  </si>
  <si>
    <t>LED Yellow</t>
  </si>
  <si>
    <t>LED Green</t>
  </si>
  <si>
    <t>LED Blue</t>
  </si>
  <si>
    <t>ADA4891-1ARJZ-R7</t>
  </si>
  <si>
    <t>ENC28J60-I/SO</t>
  </si>
  <si>
    <t>SOIC-Wide-28</t>
  </si>
  <si>
    <t>LM3940IMPX-3.3/NOPB</t>
  </si>
  <si>
    <t>STM32F407VGT6TR</t>
  </si>
  <si>
    <t>MAX-M10S-00B</t>
  </si>
  <si>
    <t>150080RS75000</t>
  </si>
  <si>
    <t>150080VS75000</t>
  </si>
  <si>
    <t>150080BS75000</t>
  </si>
  <si>
    <t>150080YS75000</t>
  </si>
  <si>
    <t>MAX-M10S</t>
  </si>
  <si>
    <t>USB-C</t>
  </si>
  <si>
    <t>USB4105-GF-A</t>
  </si>
  <si>
    <t>6.8nF</t>
  </si>
  <si>
    <t>GCJ188R71E682KA01D</t>
  </si>
  <si>
    <t xml:space="preserve">GCJ188R71E223KA01D </t>
  </si>
  <si>
    <t>470uH</t>
  </si>
  <si>
    <t>L400</t>
  </si>
  <si>
    <t>IC300</t>
  </si>
  <si>
    <t>T1</t>
  </si>
  <si>
    <t>BC847</t>
  </si>
  <si>
    <t>SOT23</t>
  </si>
  <si>
    <t>ON Semiconductor</t>
  </si>
  <si>
    <t>BC847ALT1G</t>
  </si>
  <si>
    <t>1.5K</t>
  </si>
  <si>
    <t>60 Ohm</t>
  </si>
  <si>
    <t>220 Ohm</t>
  </si>
  <si>
    <t>1007</t>
  </si>
  <si>
    <t>CB2518T331K</t>
  </si>
  <si>
    <t>CB2518T220K</t>
  </si>
  <si>
    <t>CB2518T471K</t>
  </si>
  <si>
    <t>CB2518T102K</t>
  </si>
  <si>
    <t xml:space="preserve">CB2518T100K </t>
  </si>
  <si>
    <t>5.1K</t>
  </si>
  <si>
    <t>Description</t>
  </si>
  <si>
    <t>Weblink</t>
  </si>
  <si>
    <t>Dickfilmwiderstände - SMD 5.1 kOhms 100mW 0603 1%</t>
  </si>
  <si>
    <t>Dickfilmwiderstände - SMD 10 Ohms 100mW 0603 1%</t>
  </si>
  <si>
    <t>Dickfilmwiderstände - SMD 49.9 Ohms 100mW 0603 1%</t>
  </si>
  <si>
    <t>Dickfilmwiderstände - SMD 75 Ohms 100 mW 0603 1%</t>
  </si>
  <si>
    <t>Dickfilmwiderstände - SMD 100 Ohms 100mW 0603 1%</t>
  </si>
  <si>
    <t>Dickfilmwiderstände - SMD 160 Ohms 100mW 0603 1%</t>
  </si>
  <si>
    <t>Dickfilmwiderstände - SMD 270 Ohms 100mW 0603 1%</t>
  </si>
  <si>
    <t>Dickfilmwiderstände - SMD 680 Ohms 100mW 0603 1%</t>
  </si>
  <si>
    <t>Dickfilmwiderstände - SMD 1 kOhms 100mW 0603 1%</t>
  </si>
  <si>
    <t>Dickfilmwiderstände - SMD 2.2 kOhms 100mW 0603 1%</t>
  </si>
  <si>
    <t>Dickfilmwiderstände - SMD 10 kOhms 100mW 0603 1%</t>
  </si>
  <si>
    <t>Dickfilmwiderstände - SMD 22 kOhms 100mW 0603 1%</t>
  </si>
  <si>
    <t>Dickfilmwiderstände - SMD 47 kOhms 100mW 0603 1%</t>
  </si>
  <si>
    <t>Dickfilmwiderstände - SMD 1 MOhms 100mW 0603 1%</t>
  </si>
  <si>
    <t>https://www.mouser.de/ProductDetail/603-RC0603FR-075R1L</t>
  </si>
  <si>
    <t>https://www.mouser.de/ProductDetail/603-RC0603FR-0710RL</t>
  </si>
  <si>
    <t>https://www.mouser.de/ProductDetail/603-RC0603FR-0749R9L</t>
  </si>
  <si>
    <t>https://www.mouser.de/ProductDetail/603-RC0603FR-0775RL</t>
  </si>
  <si>
    <t>https://www.mouser.de/ProductDetail/603-RC0603FR-07100RL</t>
  </si>
  <si>
    <t>https://www.mouser.de/ProductDetail/603-RC0603FR-07160RL</t>
  </si>
  <si>
    <t>https://www.mouser.de/ProductDetail/603-RC0603FR-07270RL</t>
  </si>
  <si>
    <t>https://www.mouser.de/ProductDetail/603-RC0603FR-07680RL</t>
  </si>
  <si>
    <t>https://www.mouser.de/ProductDetail/603-RC0603FR-071KL</t>
  </si>
  <si>
    <t>https://www.mouser.de/ProductDetail/603-RC0603FR-072K2L</t>
  </si>
  <si>
    <t>https://www.mouser.de/ProductDetail/603-RC0603FR-075K1L</t>
  </si>
  <si>
    <t>https://www.mouser.de/ProductDetail/603-RC0603FR-0710KL</t>
  </si>
  <si>
    <t>https://www.mouser.de/ProductDetail/603-RC0603FR-0722KL</t>
  </si>
  <si>
    <t>https://www.mouser.de/ProductDetail/603-RC0603FR-0747KL</t>
  </si>
  <si>
    <t>https://www.mouser.de/ProductDetail/603-RC0603FR-071ML</t>
  </si>
  <si>
    <t xml:space="preserve">Kondensator aus mehreren Keramikschichten MLCC - SMD/SMT 4.7 pF 50 VDC 0.1 pF 0603 C0G (NP0) </t>
  </si>
  <si>
    <t>Kondensator aus mehreren Keramikschichten MLCC - SMD/SMT 20 pF 50 VDC 5% 0603 C0G (NP0)</t>
  </si>
  <si>
    <t xml:space="preserve">Kondensator aus mehreren Keramikschichten MLCC - SMD/SMT 750 pF 50 VDC 5% 0603 C0G (NP0) </t>
  </si>
  <si>
    <t>Kondensator aus mehreren Keramikschichten MLCC - SMD/SMT 1500 pF 50 VDC 10% 0603 X7R AEC-Q200</t>
  </si>
  <si>
    <t>Kondensator aus mehreren Keramikschichten MLCC - SMD/SMT 2200 pF 25 VDC 10% 0603 X7R AEC-Q200</t>
  </si>
  <si>
    <t>Kondensator aus mehreren Keramikschichten MLCC - SMD/SMT 3300 pF 25 VDC 10% 0603 X7R AEC-Q200</t>
  </si>
  <si>
    <t xml:space="preserve">Kondensator aus mehreren Keramikschichten MLCC - SMD/SMT 6800 pF 25 VDC 10% 0603 X7R AEC-Q200 </t>
  </si>
  <si>
    <t>Kondensator aus mehreren Keramikschichten MLCC - SMD/SMT 0.012 uF 25 VDC 10% 0603 X7R AEC-Q200</t>
  </si>
  <si>
    <t>Kondensator aus mehreren Keramikschichten MLCC - SMD/SMT 0.022 uF 25 VDC 10% 0603 X7R AEC-Q200</t>
  </si>
  <si>
    <t>Kondensator aus mehreren Keramikschichten MLCC - SMD/SMT 25 V 0.1uF X7R 0603 5%</t>
  </si>
  <si>
    <t>Kondensator aus mehreren Keramikschichten MLCC - SMD/SMT 25V 1uF X5R 0603 10% HI CV</t>
  </si>
  <si>
    <t>Kondensator aus mehreren Keramikschichten MLCC - SMD/SMT 25V 10uF X5R 0805 10 %</t>
  </si>
  <si>
    <t>Kondensator aus mehreren Keramikschichten MLCC - SMD/SMT 16V 47uF X5R 1210 20 %</t>
  </si>
  <si>
    <t>Ferritperlen 60 OHM 25% Alternate Sizing Guide Below</t>
  </si>
  <si>
    <t>Ferritperlen 220 OHM 25% Alternate Sizing Guide Below</t>
  </si>
  <si>
    <t>Ferritperlen 1500 OHM 25% INFOTAI NMENT Alternate Sizing Guide Below</t>
  </si>
  <si>
    <t>HF-Induktivitäten – SMD WE-MCI 27nH 0.45 Ohms Q-Factor=12 AEC-Q200</t>
  </si>
  <si>
    <t>Leistungsinduktivitäten – SMD RPLCMT PN 963-LSQNA251818T100K 1007 10uH 325mOhms 10% 250mA</t>
  </si>
  <si>
    <t>Leistungsinduktivitäten – SMD RPLCMT PN 963-LSQNA251818T220K 1007 22uH 650mOhms 10% 165mA</t>
  </si>
  <si>
    <t>Leistungsinduktivitäten – SMD RPLCMT PN 963-LSQNA251818T331K 1007 330uH 9100mOhms 10%Tol 40mA</t>
  </si>
  <si>
    <t>Leistungsinduktivitäten – SMD RPLCMT PN 963-LSQNA251818T471K 1007 470uH 13Ohms 10%Tol 35mA</t>
  </si>
  <si>
    <t>Leistungsinduktivitäten – SMD RPLCMT PN 963-LSQNA251818T102K 1007 1000uH 31.2Ohms 10%Tol 25mA</t>
  </si>
  <si>
    <t>https://www.mouser.de/ProductDetail/963-CB2518T100K</t>
  </si>
  <si>
    <t>https://www.mouser.de/ProductDetail/963-CB2518T220K</t>
  </si>
  <si>
    <t>https://www.mouser.de/ProductDetail/963-CB2518T331K</t>
  </si>
  <si>
    <t>https://www.mouser.de/ProductDetail/963-CB2518T471K</t>
  </si>
  <si>
    <t>https://www.mouser.de/ProductDetail/963-CB2518T102K</t>
  </si>
  <si>
    <t>Hochgeschwindigkeits-Operationsverstärker Low Cost CMOS, High Speed, Rail-to-Rail Amplifier (Single)</t>
  </si>
  <si>
    <t>Ethernet-ICs 8 KB RAM MAC&amp;PHY Ethernet Controller</t>
  </si>
  <si>
    <t>LDO Spannungs-Regulator 1-A, low-dropout voltage regulator for 5-V to 3.3-V conversion 4-SOT-223 -40 to 125</t>
  </si>
  <si>
    <t>ARM Mikrocontroller - MCU ARM Cortex M4 1024kB 210DMIPs 4kB Flash</t>
  </si>
  <si>
    <t>LDO Spannungs-Regulator 200mA Low IQ LDO Reg for Portables</t>
  </si>
  <si>
    <t>Sonderverstärker 2-Chan. 10 MHz SPI</t>
  </si>
  <si>
    <t>GNSS / GPS Module u-blox M10 GNSS module ROM, TCXO, LNA, SAW LCC, 9.7x10 mm, 500 pcs/reel</t>
  </si>
  <si>
    <t>Standard-LEDs - SMD WL-SMCW SMDMono TpVw Waterclr 0805 Red</t>
  </si>
  <si>
    <t>Standard-LEDs - SMD WL-SMCW SMDMono TpVw Waterclr 0805 BrtGrn</t>
  </si>
  <si>
    <t>Standard-LEDs - SMD WL-SMCW SMDMono TpVw Waterclr 0805 Blue</t>
  </si>
  <si>
    <t>Standard-LEDs - SMD WL-SMCW SMDMono TpVw Waterclr 0805 Yellow</t>
  </si>
  <si>
    <t>Bipolartransistoren - BJT 100mA 50V NPN</t>
  </si>
  <si>
    <t>USB-Stecker USB Type C,2.0, Rec,SMT, 0.95mmTH Shell Stakes,G/F,RA,Top Mnt,T&amp;R</t>
  </si>
  <si>
    <t>https://www.mouser.de/ProductDetail/710-150080VS75000</t>
  </si>
  <si>
    <t>https://www.mouser.de/ProductDetail/710-150080YS75000</t>
  </si>
  <si>
    <t>https://www.mouser.de/ProductDetail/710-150080BS75000</t>
  </si>
  <si>
    <t>https://www.mouser.de/ProductDetail/863-BC847ALT1G</t>
  </si>
  <si>
    <t xml:space="preserve"> </t>
  </si>
  <si>
    <t>R806</t>
  </si>
  <si>
    <t>5.1 Ohms</t>
  </si>
  <si>
    <t>10 Ohms</t>
  </si>
  <si>
    <t>49.9 Ohms</t>
  </si>
  <si>
    <t>75 Ohms</t>
  </si>
  <si>
    <t>100 Ohms</t>
  </si>
  <si>
    <t>160 Ohms</t>
  </si>
  <si>
    <t>270 Ohms</t>
  </si>
  <si>
    <t>330 Ohms</t>
  </si>
  <si>
    <t>680 Ohms</t>
  </si>
  <si>
    <t>40mA/9.1Ohms</t>
  </si>
  <si>
    <t>25mA/13Ohms</t>
  </si>
  <si>
    <t>25mA/31.2Ohms</t>
  </si>
  <si>
    <t>165mA/0.650Ohms</t>
  </si>
  <si>
    <t>250mA/0.325Ohms</t>
  </si>
  <si>
    <t>300mA/0.45Ohms</t>
  </si>
  <si>
    <t>500mA/0.5Ohms</t>
  </si>
  <si>
    <t>2A/50mOhms</t>
  </si>
  <si>
    <t>3.5A/25mOhms</t>
  </si>
  <si>
    <t>IC503</t>
  </si>
  <si>
    <t>LED6-GNSS</t>
  </si>
  <si>
    <t>R509</t>
  </si>
  <si>
    <t>1.8K</t>
  </si>
  <si>
    <t>Dickfilmwiderstände - SMD 1.8 kOhms 100mW 0603 1%</t>
  </si>
  <si>
    <t>https://www.mouser.de/ProductDetail/603-RC0603FR-071K8L</t>
  </si>
  <si>
    <t>https://www.mouser.de/ProductDetail/603-RC0603FR-07330RL</t>
  </si>
  <si>
    <t xml:space="preserve">Dickfilmwiderstände - SMD 330 Ohms 100mW 0603 1% </t>
  </si>
  <si>
    <t>RC0603FR-07330RL</t>
  </si>
  <si>
    <t>RC0603FR-071K8L</t>
  </si>
  <si>
    <t>LED7-SIG</t>
  </si>
  <si>
    <t xml:space="preserve">MIC2009A-2YM6-TR </t>
  </si>
  <si>
    <t>MIC2009A-2YM6-TR</t>
  </si>
  <si>
    <t>SOT23-6</t>
  </si>
  <si>
    <t>Leistungsschalter IC - Leistungsverteiler Adjustable Current Limiting Power Distribution Switch</t>
  </si>
  <si>
    <t>R400, R506</t>
  </si>
  <si>
    <t>R302, R303, R305, R306</t>
  </si>
  <si>
    <t>R308, R309, R310, R311, R312, R401, R809, R810</t>
  </si>
  <si>
    <t>R107, R207</t>
  </si>
  <si>
    <t>R100, R200</t>
  </si>
  <si>
    <t>R300, R301</t>
  </si>
  <si>
    <t>R101, R201</t>
  </si>
  <si>
    <t>R103, R203</t>
  </si>
  <si>
    <t>R500, R501</t>
  </si>
  <si>
    <t>R106, R206, R307, R508, R803, R804, R805, R807, R808, R823</t>
  </si>
  <si>
    <t>R105, R205</t>
  </si>
  <si>
    <t>R102, R202</t>
  </si>
  <si>
    <t>R504, R505</t>
  </si>
  <si>
    <t>C100, C200</t>
  </si>
  <si>
    <t>C301, C302, C813, C814</t>
  </si>
  <si>
    <t>C111, C211</t>
  </si>
  <si>
    <t>C101, C201</t>
  </si>
  <si>
    <t>C105, C205</t>
  </si>
  <si>
    <t>C112, C212</t>
  </si>
  <si>
    <t>C102, C202</t>
  </si>
  <si>
    <t>C103, C203, C400</t>
  </si>
  <si>
    <t>C104, C204</t>
  </si>
  <si>
    <t>C300, C501, C503, C505, C507, C511, C512, C514, C516, C800, C801, C802, C803, C804, C805, C808, C809, C812</t>
  </si>
  <si>
    <t>C106, C107, C108, C109, C110, C206, C207, C208, C209, C210, C509, C806, C807</t>
  </si>
  <si>
    <t>C303, C502, C506, C508, C510, C513, C515, C810, C811, C815</t>
  </si>
  <si>
    <t>F501, F502, F503</t>
  </si>
  <si>
    <t>F400, F401</t>
  </si>
  <si>
    <t>LED0-AMP, LED1-PRE, LED2-CTR, LED3-ETH, LED4-NET, LED9-MODE</t>
  </si>
  <si>
    <t>IC100, IC101, IC200, IC201</t>
  </si>
  <si>
    <t>L104, L204</t>
  </si>
  <si>
    <t>L100, L200</t>
  </si>
  <si>
    <t>L101, L201</t>
  </si>
  <si>
    <t>L102, L202</t>
  </si>
  <si>
    <t>IC500, IC504</t>
  </si>
  <si>
    <t>LED5-FAULT, LED8-ALARM</t>
  </si>
  <si>
    <t>C504, C517</t>
  </si>
  <si>
    <t>2025-02-03</t>
  </si>
  <si>
    <t>PCB 22.2aa</t>
  </si>
  <si>
    <t>https://www.mouser.de/ProductDetail/710-150080RS75000</t>
  </si>
  <si>
    <t>https://www.mouser.de/ProductDetail/584-ADA4891-1ARJZ-R7</t>
  </si>
  <si>
    <t>https://www.mouser.de/ProductDetail/579-ENC28J60-I-SO</t>
  </si>
  <si>
    <t>https://www.mouser.de/ProductDetail/926-LM3940IMPX33NOPB</t>
  </si>
  <si>
    <t>https://www.mouser.de/ProductDetail/998-MIC2009A-2YM6TR</t>
  </si>
  <si>
    <t>https://www.mouser.de/ProductDetail/595-TLV70033DDCR</t>
  </si>
  <si>
    <t>https://www.mouser.de/ProductDetail/511-STM32F407VGT6TR</t>
  </si>
  <si>
    <t>https://www.mouser.de/ProductDetail/579-MCP6S93-E-UN</t>
  </si>
  <si>
    <t>https://www.mouser.de/ProductDetail/%20377-MAX-M10S-00B</t>
  </si>
  <si>
    <t>https://www.mouser.de/ProductDetail/640-USB4105-GF-A</t>
  </si>
  <si>
    <t>https://www.mouser.de/ProductDetail/81-BLM21P221SG</t>
  </si>
  <si>
    <t>https://www.mouser.de/ProductDetail/81-BLM18HE152SZ1D</t>
  </si>
  <si>
    <t>https://www.mouser.de/ProductDetail/710-7847806270</t>
  </si>
  <si>
    <t>https://www.mouser.de/ProductDetail/81-BLM21P600S</t>
  </si>
  <si>
    <t>https://www.mouser.de/ProductDetail/81-GRM1885C1H4R7BA1D</t>
  </si>
  <si>
    <t>https://www.mouser.de/ProductDetail/81-GRM185C1H200JA01J</t>
  </si>
  <si>
    <t>https://www.mouser.de/ProductDetail/81-GRM1885C1H751JA1D</t>
  </si>
  <si>
    <t>https://www.mouser.de/ProductDetail/81-GCD188R71H152KA1D</t>
  </si>
  <si>
    <t>https://www.mouser.de/ProductDetail/81-GCJ188R71E222KA1D</t>
  </si>
  <si>
    <t>https://www.mouser.de/ProductDetail/81-GCJ188R71E332KA1D</t>
  </si>
  <si>
    <t>https://www.mouser.de/ProductDetail/81-GCJ188R71E682KA1D</t>
  </si>
  <si>
    <t>https://www.mouser.de/ProductDetail/81-GCJ188R71E123KA1D</t>
  </si>
  <si>
    <t>https://www.mouser.de/ProductDetail/81-GCJ188R71E223KA1D</t>
  </si>
  <si>
    <t>https://www.mouser.de/ProductDetail/603-CC603JRX7R8BB104</t>
  </si>
  <si>
    <t>https://www.mouser.de/ProductDetail/603-CC603KPX5R8BB105</t>
  </si>
  <si>
    <t>https://www.mouser.de/ProductDetail/963-TMK212BBJ106KG-T</t>
  </si>
  <si>
    <t>https://www.mouser.de/ProductDetail/963-EMK325BJ476MM-P</t>
  </si>
  <si>
    <t>R511,R800, R811, R812, R813, R814, R815, R816, R817, R818, R819, R820, R821, R822</t>
  </si>
  <si>
    <t>R104, R204, R304, R502, R503, R507, R510, R801, R802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</si>
</sst>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333333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49" fontId="2" fillId="2" borderId="5" xfId="0" applyNumberFormat="1" applyFont="1" applyFill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9" fontId="2" fillId="2" borderId="5" xfId="0" applyNumberFormat="1" applyFont="1" applyFill="1" applyBorder="1" applyAlignment="1">
      <alignment horizontal="left" vertical="top"/>
    </xf>
    <xf numFmtId="9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/>
    </xf>
    <xf numFmtId="49" fontId="2" fillId="2" borderId="7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5" xfId="0" applyFont="1" applyFill="1" applyBorder="1"/>
    <xf numFmtId="49" fontId="2" fillId="2" borderId="6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/>
    </xf>
    <xf numFmtId="0" fontId="2" fillId="0" borderId="0" xfId="0" applyFont="1"/>
    <xf numFmtId="1" fontId="2" fillId="0" borderId="0" xfId="0" applyNumberFormat="1" applyFont="1" applyAlignment="1">
      <alignment horizontal="left" vertical="top"/>
    </xf>
    <xf numFmtId="49" fontId="8" fillId="0" borderId="8" xfId="212" applyNumberFormat="1" applyFont="1" applyFill="1" applyBorder="1" applyAlignment="1">
      <alignment horizontal="left"/>
    </xf>
    <xf numFmtId="1" fontId="2" fillId="2" borderId="0" xfId="0" applyNumberFormat="1" applyFont="1" applyFill="1" applyAlignment="1">
      <alignment horizontal="left"/>
    </xf>
    <xf numFmtId="1" fontId="2" fillId="3" borderId="0" xfId="0" applyNumberFormat="1" applyFont="1" applyFill="1" applyAlignment="1">
      <alignment horizontal="left"/>
    </xf>
    <xf numFmtId="1" fontId="2" fillId="4" borderId="0" xfId="0" applyNumberFormat="1" applyFont="1" applyFill="1" applyAlignment="1">
      <alignment horizontal="left"/>
    </xf>
    <xf numFmtId="1" fontId="2" fillId="6" borderId="0" xfId="0" applyNumberFormat="1" applyFont="1" applyFill="1" applyAlignment="1">
      <alignment horizontal="left"/>
    </xf>
    <xf numFmtId="1" fontId="2" fillId="5" borderId="0" xfId="0" applyNumberFormat="1" applyFont="1" applyFill="1" applyAlignment="1">
      <alignment horizontal="left"/>
    </xf>
    <xf numFmtId="1" fontId="2" fillId="7" borderId="0" xfId="0" applyNumberFormat="1" applyFont="1" applyFill="1" applyAlignment="1">
      <alignment horizontal="left"/>
    </xf>
    <xf numFmtId="49" fontId="7" fillId="0" borderId="6" xfId="212" applyNumberFormat="1" applyFill="1" applyBorder="1" applyAlignment="1">
      <alignment horizontal="left"/>
    </xf>
    <xf numFmtId="9" fontId="2" fillId="2" borderId="0" xfId="0" applyNumberFormat="1" applyFont="1" applyFill="1" applyAlignment="1">
      <alignment horizontal="left"/>
    </xf>
    <xf numFmtId="49" fontId="8" fillId="0" borderId="3" xfId="212" applyNumberFormat="1" applyFont="1" applyFill="1" applyBorder="1" applyAlignment="1">
      <alignment horizontal="left"/>
    </xf>
    <xf numFmtId="49" fontId="8" fillId="0" borderId="6" xfId="212" applyNumberFormat="1" applyFont="1" applyFill="1" applyBorder="1" applyAlignment="1">
      <alignment horizontal="left"/>
    </xf>
    <xf numFmtId="49" fontId="7" fillId="0" borderId="3" xfId="212" applyNumberFormat="1" applyFill="1" applyBorder="1" applyAlignment="1">
      <alignment horizontal="left"/>
    </xf>
    <xf numFmtId="1" fontId="2" fillId="9" borderId="0" xfId="0" applyNumberFormat="1" applyFont="1" applyFill="1" applyAlignment="1">
      <alignment horizontal="left"/>
    </xf>
    <xf numFmtId="1" fontId="2" fillId="7" borderId="8" xfId="0" applyNumberFormat="1" applyFont="1" applyFill="1" applyBorder="1" applyAlignment="1">
      <alignment horizontal="left"/>
    </xf>
    <xf numFmtId="1" fontId="2" fillId="8" borderId="8" xfId="0" applyNumberFormat="1" applyFont="1" applyFill="1" applyBorder="1" applyAlignment="1">
      <alignment horizontal="left"/>
    </xf>
    <xf numFmtId="1" fontId="2" fillId="2" borderId="8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9" fontId="2" fillId="0" borderId="5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9" fontId="2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9" fontId="2" fillId="0" borderId="0" xfId="0" applyNumberFormat="1" applyFont="1" applyAlignment="1">
      <alignment horizontal="left"/>
    </xf>
    <xf numFmtId="49" fontId="4" fillId="0" borderId="5" xfId="0" applyNumberFormat="1" applyFont="1" applyBorder="1" applyAlignment="1">
      <alignment horizontal="left" wrapText="1"/>
    </xf>
  </cellXfs>
  <cellStyles count="213">
    <cellStyle name="Besuchter Hyperlink" xfId="1" builtinId="9" hidden="1"/>
    <cellStyle name="Besuchter Hyperlink" xfId="2" builtinId="9" hidden="1"/>
    <cellStyle name="Besuchter Hyperlink" xfId="3" builtinId="9" hidden="1"/>
    <cellStyle name="Besuchter Hyperlink" xfId="4" builtinId="9" hidden="1"/>
    <cellStyle name="Besuchter Hyperlink" xfId="5" builtinId="9" hidden="1"/>
    <cellStyle name="Besuchter Hyperlink" xfId="6" builtinId="9" hidden="1"/>
    <cellStyle name="Besuchter Hyperlink" xfId="7" builtinId="9" hidden="1"/>
    <cellStyle name="Besuchter Hyperlink" xfId="8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Besuchter Hyperlink" xfId="12" builtinId="9" hidden="1"/>
    <cellStyle name="Besuchter Hyperlink" xfId="13" builtinId="9" hidden="1"/>
    <cellStyle name="Besuchter Hyperlink" xfId="14" builtinId="9" hidden="1"/>
    <cellStyle name="Besuchter Hyperlink" xfId="15" builtinId="9" hidden="1"/>
    <cellStyle name="Besuchter Hyperlink" xfId="16" builtinId="9" hidden="1"/>
    <cellStyle name="Besuchter Hyperlink" xfId="17" builtinId="9" hidden="1"/>
    <cellStyle name="Besuchter Hyperlink" xfId="18" builtinId="9" hidden="1"/>
    <cellStyle name="Besuchter Hyperlink" xfId="19" builtinId="9" hidden="1"/>
    <cellStyle name="Besuchter Hyperlink" xfId="20" builtinId="9" hidden="1"/>
    <cellStyle name="Besuchter Hyperlink" xfId="21" builtinId="9" hidden="1"/>
    <cellStyle name="Besuchter Hyperlink" xfId="22" builtinId="9" hidden="1"/>
    <cellStyle name="Besuchter Hyperlink" xfId="23" builtinId="9" hidden="1"/>
    <cellStyle name="Besuchter Hyperlink" xfId="24" builtinId="9" hidden="1"/>
    <cellStyle name="Besuchter Hyperlink" xfId="25" builtinId="9" hidden="1"/>
    <cellStyle name="Besuchter Hyperlink" xfId="26" builtinId="9" hidden="1"/>
    <cellStyle name="Besuchter Hyperlink" xfId="27" builtinId="9" hidden="1"/>
    <cellStyle name="Besuchter Hyperlink" xfId="28" builtinId="9" hidden="1"/>
    <cellStyle name="Besuchter Hyperlink" xfId="29" builtinId="9" hidden="1"/>
    <cellStyle name="Besuchter Hyperlink" xfId="30" builtinId="9" hidden="1"/>
    <cellStyle name="Besuchter Hyperlink" xfId="31" builtinId="9" hidden="1"/>
    <cellStyle name="Besuchter Hyperlink" xfId="32" builtinId="9" hidden="1"/>
    <cellStyle name="Besuchter Hyperlink" xfId="33" builtinId="9" hidden="1"/>
    <cellStyle name="Besuchter Hyperlink" xfId="34" builtinId="9" hidden="1"/>
    <cellStyle name="Besuchter Hyperlink" xfId="35" builtinId="9" hidden="1"/>
    <cellStyle name="Besuchter Hyperlink" xfId="36" builtinId="9" hidden="1"/>
    <cellStyle name="Besuchter Hyperlink" xfId="37" builtinId="9" hidden="1"/>
    <cellStyle name="Besuchter Hyperlink" xfId="38" builtinId="9" hidden="1"/>
    <cellStyle name="Besuchter Hyperlink" xfId="39" builtinId="9" hidden="1"/>
    <cellStyle name="Besuchter Hyperlink" xfId="40" builtinId="9" hidden="1"/>
    <cellStyle name="Besuchter Hyperlink" xfId="41" builtinId="9" hidden="1"/>
    <cellStyle name="Besuchter Hyperlink" xfId="42" builtinId="9" hidden="1"/>
    <cellStyle name="Besuchter Hyperlink" xfId="43" builtinId="9" hidden="1"/>
    <cellStyle name="Besuchter Hyperlink" xfId="44" builtinId="9" hidden="1"/>
    <cellStyle name="Besuchter Hyperlink" xfId="45" builtinId="9" hidden="1"/>
    <cellStyle name="Besuchter Hyperlink" xfId="46" builtinId="9" hidden="1"/>
    <cellStyle name="Besuchter Hyperlink" xfId="47" builtinId="9" hidden="1"/>
    <cellStyle name="Besuchter Hyperlink" xfId="48" builtinId="9" hidden="1"/>
    <cellStyle name="Besuchter Hyperlink" xfId="49" builtinId="9" hidden="1"/>
    <cellStyle name="Besuchter Hyperlink" xfId="50" builtinId="9" hidden="1"/>
    <cellStyle name="Besuchter Hyperlink" xfId="51" builtinId="9" hidden="1"/>
    <cellStyle name="Besuchter Hyperlink" xfId="52" builtinId="9" hidden="1"/>
    <cellStyle name="Besuchter Hyperlink" xfId="53" builtinId="9" hidden="1"/>
    <cellStyle name="Besuchter Hyperlink" xfId="54" builtinId="9" hidden="1"/>
    <cellStyle name="Besuchter Hyperlink" xfId="55" builtinId="9" hidden="1"/>
    <cellStyle name="Besuchter Hyperlink" xfId="56" builtinId="9" hidden="1"/>
    <cellStyle name="Besuchter Hyperlink" xfId="57" builtinId="9" hidden="1"/>
    <cellStyle name="Besuchter Hyperlink" xfId="58" builtinId="9" hidden="1"/>
    <cellStyle name="Besuchter Hyperlink" xfId="59" builtinId="9" hidden="1"/>
    <cellStyle name="Besuchter Hyperlink" xfId="60" builtinId="9" hidden="1"/>
    <cellStyle name="Besuchter Hyperlink" xfId="61" builtinId="9" hidden="1"/>
    <cellStyle name="Besuchter Hyperlink" xfId="62" builtinId="9" hidden="1"/>
    <cellStyle name="Besuchter Hyperlink" xfId="63" builtinId="9" hidden="1"/>
    <cellStyle name="Besuchter Hyperlink" xfId="64" builtinId="9" hidden="1"/>
    <cellStyle name="Besuchter Hyperlink" xfId="65" builtinId="9" hidden="1"/>
    <cellStyle name="Besuchter Hyperlink" xfId="66" builtinId="9" hidden="1"/>
    <cellStyle name="Besuchter Hyperlink" xfId="67" builtinId="9" hidden="1"/>
    <cellStyle name="Besuchter Hyperlink" xfId="68" builtinId="9" hidden="1"/>
    <cellStyle name="Besuchter Hyperlink" xfId="69" builtinId="9" hidden="1"/>
    <cellStyle name="Besuchter Hyperlink" xfId="70" builtinId="9" hidden="1"/>
    <cellStyle name="Besuchter Hyperlink" xfId="71" builtinId="9" hidden="1"/>
    <cellStyle name="Besuchter Hyperlink" xfId="72" builtinId="9" hidden="1"/>
    <cellStyle name="Besuchter Hyperlink" xfId="73" builtinId="9" hidden="1"/>
    <cellStyle name="Besuchter Hyperlink" xfId="74" builtinId="9" hidden="1"/>
    <cellStyle name="Besuchter Hyperlink" xfId="75" builtinId="9" hidden="1"/>
    <cellStyle name="Besuchter Hyperlink" xfId="76" builtinId="9" hidden="1"/>
    <cellStyle name="Besuchter Hyperlink" xfId="77" builtinId="9" hidden="1"/>
    <cellStyle name="Besuchter Hyperlink" xfId="78" builtinId="9" hidden="1"/>
    <cellStyle name="Besuchter Hyperlink" xfId="79" builtinId="9" hidden="1"/>
    <cellStyle name="Besuchter Hyperlink" xfId="80" builtinId="9" hidden="1"/>
    <cellStyle name="Besuchter Hyperlink" xfId="81" builtinId="9" hidden="1"/>
    <cellStyle name="Besuchter Hyperlink" xfId="82" builtinId="9" hidden="1"/>
    <cellStyle name="Besuchter Hyperlink" xfId="83" builtinId="9" hidden="1"/>
    <cellStyle name="Besuchter Hyperlink" xfId="84" builtinId="9" hidden="1"/>
    <cellStyle name="Besuchter Hyperlink" xfId="85" builtinId="9" hidden="1"/>
    <cellStyle name="Besuchter Hyperlink" xfId="86" builtinId="9" hidden="1"/>
    <cellStyle name="Besuchter Hyperlink" xfId="87" builtinId="9" hidden="1"/>
    <cellStyle name="Besuchter Hyperlink" xfId="88" builtinId="9" hidden="1"/>
    <cellStyle name="Besuchter Hyperlink" xfId="89" builtinId="9" hidden="1"/>
    <cellStyle name="Besuchter Hyperlink" xfId="90" builtinId="9" hidden="1"/>
    <cellStyle name="Besuchter Hyperlink" xfId="91" builtinId="9" hidden="1"/>
    <cellStyle name="Besuchter Hyperlink" xfId="92" builtinId="9" hidden="1"/>
    <cellStyle name="Besuchter Hyperlink" xfId="93" builtinId="9" hidden="1"/>
    <cellStyle name="Besuchter Hyperlink" xfId="94" builtinId="9" hidden="1"/>
    <cellStyle name="Besuchter Hyperlink" xfId="95" builtinId="9" hidden="1"/>
    <cellStyle name="Besuchter Hyperlink" xfId="96" builtinId="9" hidden="1"/>
    <cellStyle name="Besuchter Hyperlink" xfId="97" builtinId="9" hidden="1"/>
    <cellStyle name="Besuchter Hyperlink" xfId="98" builtinId="9" hidden="1"/>
    <cellStyle name="Besuchter Hyperlink" xfId="99" builtinId="9" hidden="1"/>
    <cellStyle name="Besuchter Hyperlink" xfId="100" builtinId="9" hidden="1"/>
    <cellStyle name="Besuchter Hyperlink" xfId="101" builtinId="9" hidden="1"/>
    <cellStyle name="Besuchter Hyperlink" xfId="102" builtinId="9" hidden="1"/>
    <cellStyle name="Besuchter Hyperlink" xfId="103" builtinId="9" hidden="1"/>
    <cellStyle name="Besuchter Hyperlink" xfId="104" builtinId="9" hidden="1"/>
    <cellStyle name="Besuchter Hyperlink" xfId="105" builtinId="9" hidden="1"/>
    <cellStyle name="Besuchter Hyperlink" xfId="106" builtinId="9" hidden="1"/>
    <cellStyle name="Besuchter Hyperlink" xfId="107" builtinId="9" hidden="1"/>
    <cellStyle name="Besuchter Hyperlink" xfId="108" builtinId="9" hidden="1"/>
    <cellStyle name="Besuchter Hyperlink" xfId="109" builtinId="9" hidden="1"/>
    <cellStyle name="Besuchter Hyperlink" xfId="110" builtinId="9" hidden="1"/>
    <cellStyle name="Besuchter Hyperlink" xfId="111" builtinId="9" hidden="1"/>
    <cellStyle name="Besuchter Hyperlink" xfId="112" builtinId="9" hidden="1"/>
    <cellStyle name="Besuchter Hyperlink" xfId="113" builtinId="9" hidden="1"/>
    <cellStyle name="Besuchter Hyperlink" xfId="114" builtinId="9" hidden="1"/>
    <cellStyle name="Besuchter Hyperlink" xfId="115" builtinId="9" hidden="1"/>
    <cellStyle name="Besuchter Hyperlink" xfId="116" builtinId="9" hidden="1"/>
    <cellStyle name="Besuchter Hyperlink" xfId="117" builtinId="9" hidden="1"/>
    <cellStyle name="Besuchter Hyperlink" xfId="118" builtinId="9" hidden="1"/>
    <cellStyle name="Besuchter Hyperlink" xfId="119" builtinId="9" hidden="1"/>
    <cellStyle name="Besuchter Hyperlink" xfId="120" builtinId="9" hidden="1"/>
    <cellStyle name="Besuchter Hyperlink" xfId="121" builtinId="9" hidden="1"/>
    <cellStyle name="Besuchter Hyperlink" xfId="122" builtinId="9" hidden="1"/>
    <cellStyle name="Besuchter Hyperlink" xfId="123" builtinId="9" hidden="1"/>
    <cellStyle name="Besuchter Hyperlink" xfId="124" builtinId="9" hidden="1"/>
    <cellStyle name="Besuchter Hyperlink" xfId="125" builtinId="9" hidden="1"/>
    <cellStyle name="Besuchter Hyperlink" xfId="126" builtinId="9" hidden="1"/>
    <cellStyle name="Besuchter Hyperlink" xfId="127" builtinId="9" hidden="1"/>
    <cellStyle name="Besuchter Hyperlink" xfId="128" builtinId="9" hidden="1"/>
    <cellStyle name="Besuchter Hyperlink" xfId="129" builtinId="9" hidden="1"/>
    <cellStyle name="Besuchter Hyperlink" xfId="130" builtinId="9" hidden="1"/>
    <cellStyle name="Besuchter Hyperlink" xfId="131" builtinId="9" hidden="1"/>
    <cellStyle name="Besuchter Hyperlink" xfId="132" builtinId="9" hidden="1"/>
    <cellStyle name="Besuchter Hyperlink" xfId="133" builtinId="9" hidden="1"/>
    <cellStyle name="Besuchter Hyperlink" xfId="134" builtinId="9" hidden="1"/>
    <cellStyle name="Besuchter Hyperlink" xfId="135" builtinId="9" hidden="1"/>
    <cellStyle name="Besuchter Hyperlink" xfId="136" builtinId="9" hidden="1"/>
    <cellStyle name="Besuchter Hyperlink" xfId="137" builtinId="9" hidden="1"/>
    <cellStyle name="Besuchter Hyperlink" xfId="138" builtinId="9" hidden="1"/>
    <cellStyle name="Besuchter Hyperlink" xfId="139" builtinId="9" hidden="1"/>
    <cellStyle name="Besuchter Hyperlink" xfId="140" builtinId="9" hidden="1"/>
    <cellStyle name="Besuchter Hyperlink" xfId="141" builtinId="9" hidden="1"/>
    <cellStyle name="Besuchter Hyperlink" xfId="142" builtinId="9" hidden="1"/>
    <cellStyle name="Besuchter Hyperlink" xfId="143" builtinId="9" hidden="1"/>
    <cellStyle name="Besuchter Hyperlink" xfId="144" builtinId="9" hidden="1"/>
    <cellStyle name="Besuchter Hyperlink" xfId="145" builtinId="9" hidden="1"/>
    <cellStyle name="Besuchter Hyperlink" xfId="146" builtinId="9" hidden="1"/>
    <cellStyle name="Besuchter Hyperlink" xfId="147" builtinId="9" hidden="1"/>
    <cellStyle name="Besuchter Hyperlink" xfId="148" builtinId="9" hidden="1"/>
    <cellStyle name="Besuchter Hyperlink" xfId="149" builtinId="9" hidden="1"/>
    <cellStyle name="Besuchter Hyperlink" xfId="150" builtinId="9" hidden="1"/>
    <cellStyle name="Besuchter Hyperlink" xfId="151" builtinId="9" hidden="1"/>
    <cellStyle name="Besuchter Hyperlink" xfId="152" builtinId="9" hidden="1"/>
    <cellStyle name="Besuchter Hyperlink" xfId="153" builtinId="9" hidden="1"/>
    <cellStyle name="Besuchter Hyperlink" xfId="154" builtinId="9" hidden="1"/>
    <cellStyle name="Besuchter Hyperlink" xfId="155" builtinId="9" hidden="1"/>
    <cellStyle name="Besuchter Hyperlink" xfId="156" builtinId="9" hidden="1"/>
    <cellStyle name="Besuchter Hyperlink" xfId="157" builtinId="9" hidden="1"/>
    <cellStyle name="Besuchter Hyperlink" xfId="158" builtinId="9" hidden="1"/>
    <cellStyle name="Besuchter Hyperlink" xfId="159" builtinId="9" hidden="1"/>
    <cellStyle name="Besuchter Hyperlink" xfId="160" builtinId="9" hidden="1"/>
    <cellStyle name="Besuchter Hyperlink" xfId="161" builtinId="9" hidden="1"/>
    <cellStyle name="Besuchter Hyperlink" xfId="162" builtinId="9" hidden="1"/>
    <cellStyle name="Besuchter Hyperlink" xfId="163" builtinId="9" hidden="1"/>
    <cellStyle name="Besuchter Hyperlink" xfId="164" builtinId="9" hidden="1"/>
    <cellStyle name="Besuchter Hyperlink" xfId="165" builtinId="9" hidden="1"/>
    <cellStyle name="Besuchter Hyperlink" xfId="166" builtinId="9" hidden="1"/>
    <cellStyle name="Besuchter Hyperlink" xfId="167" builtinId="9" hidden="1"/>
    <cellStyle name="Besuchter Hyperlink" xfId="168" builtinId="9" hidden="1"/>
    <cellStyle name="Besuchter Hyperlink" xfId="169" builtinId="9" hidden="1"/>
    <cellStyle name="Besuchter Hyperlink" xfId="170" builtinId="9" hidden="1"/>
    <cellStyle name="Besuchter Hyperlink" xfId="171" builtinId="9" hidden="1"/>
    <cellStyle name="Besuchter Hyperlink" xfId="172" builtinId="9" hidden="1"/>
    <cellStyle name="Besuchter Hyperlink" xfId="173" builtinId="9" hidden="1"/>
    <cellStyle name="Besuchter Hyperlink" xfId="174" builtinId="9" hidden="1"/>
    <cellStyle name="Besuchter Hyperlink" xfId="175" builtinId="9" hidden="1"/>
    <cellStyle name="Besuchter Hyperlink" xfId="176" builtinId="9" hidden="1"/>
    <cellStyle name="Besuchter Hyperlink" xfId="177" builtinId="9" hidden="1"/>
    <cellStyle name="Besuchter Hyperlink" xfId="178" builtinId="9" hidden="1"/>
    <cellStyle name="Besuchter Hyperlink" xfId="179" builtinId="9" hidden="1"/>
    <cellStyle name="Besuchter Hyperlink" xfId="180" builtinId="9" hidden="1"/>
    <cellStyle name="Besuchter Hyperlink" xfId="181" builtinId="9" hidden="1"/>
    <cellStyle name="Besuchter Hyperlink" xfId="182" builtinId="9" hidden="1"/>
    <cellStyle name="Besuchter Hyperlink" xfId="183" builtinId="9" hidden="1"/>
    <cellStyle name="Besuchter Hyperlink" xfId="184" builtinId="9" hidden="1"/>
    <cellStyle name="Besuchter Hyperlink" xfId="185" builtinId="9" hidden="1"/>
    <cellStyle name="Besuchter Hyperlink" xfId="186" builtinId="9" hidden="1"/>
    <cellStyle name="Besuchter Hyperlink" xfId="187" builtinId="9" hidden="1"/>
    <cellStyle name="Besuchter Hyperlink" xfId="188" builtinId="9" hidden="1"/>
    <cellStyle name="Besuchter Hyperlink" xfId="189" builtinId="9" hidden="1"/>
    <cellStyle name="Besuchter Hyperlink" xfId="190" builtinId="9" hidden="1"/>
    <cellStyle name="Besuchter Hyperlink" xfId="191" builtinId="9" hidden="1"/>
    <cellStyle name="Besuchter Hyperlink" xfId="192" builtinId="9" hidden="1"/>
    <cellStyle name="Besuchter Hyperlink" xfId="193" builtinId="9" hidden="1"/>
    <cellStyle name="Besuchter Hyperlink" xfId="194" builtinId="9" hidden="1"/>
    <cellStyle name="Besuchter Hyperlink" xfId="195" builtinId="9" hidden="1"/>
    <cellStyle name="Besuchter Hyperlink" xfId="196" builtinId="9" hidden="1"/>
    <cellStyle name="Besuchter Hyperlink" xfId="197" builtinId="9" hidden="1"/>
    <cellStyle name="Besuchter Hyperlink" xfId="198" builtinId="9" hidden="1"/>
    <cellStyle name="Besuchter Hyperlink" xfId="199" builtinId="9" hidden="1"/>
    <cellStyle name="Besuchter Hyperlink" xfId="200" builtinId="9" hidden="1"/>
    <cellStyle name="Besuchter Hyperlink" xfId="201" builtinId="9" hidden="1"/>
    <cellStyle name="Besuchter Hyperlink" xfId="202" builtinId="9" hidden="1"/>
    <cellStyle name="Besuchter Hyperlink" xfId="203" builtinId="9" hidden="1"/>
    <cellStyle name="Besuchter Hyperlink" xfId="204" builtinId="9" hidden="1"/>
    <cellStyle name="Besuchter Hyperlink" xfId="205" builtinId="9" hidden="1"/>
    <cellStyle name="Besuchter Hyperlink" xfId="206" builtinId="9" hidden="1"/>
    <cellStyle name="Besuchter Hyperlink" xfId="207" builtinId="9" hidden="1"/>
    <cellStyle name="Besuchter Hyperlink" xfId="208" builtinId="9" hidden="1"/>
    <cellStyle name="Besuchter Hyperlink" xfId="209" builtinId="9" hidden="1"/>
    <cellStyle name="Besuchter Hyperlink" xfId="210" builtinId="9" hidden="1"/>
    <cellStyle name="Besuchter Hyperlink" xfId="211" builtinId="9" hidden="1"/>
    <cellStyle name="Link" xfId="212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xx" connectionId="1" xr16:uid="{00000000-0016-0000-0000-000000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ouser.de/ProductDetail/603-RC0603FR-0710KL" TargetMode="External"/><Relationship Id="rId18" Type="http://schemas.openxmlformats.org/officeDocument/2006/relationships/hyperlink" Target="https://www.mouser.de/ProductDetail/81-GRM185C1H200JA01J" TargetMode="External"/><Relationship Id="rId26" Type="http://schemas.openxmlformats.org/officeDocument/2006/relationships/hyperlink" Target="https://www.mouser.de/ProductDetail/603-CC603JRX7R8BB104" TargetMode="External"/><Relationship Id="rId39" Type="http://schemas.openxmlformats.org/officeDocument/2006/relationships/hyperlink" Target="https://www.mouser.de/ProductDetail/584-ADA4891-1ARJZ-R7" TargetMode="External"/><Relationship Id="rId21" Type="http://schemas.openxmlformats.org/officeDocument/2006/relationships/hyperlink" Target="https://www.mouser.de/ProductDetail/81-GCJ188R71E222KA1D" TargetMode="External"/><Relationship Id="rId34" Type="http://schemas.openxmlformats.org/officeDocument/2006/relationships/hyperlink" Target="https://www.mouser.de/ProductDetail/963-CB2518T100K" TargetMode="External"/><Relationship Id="rId42" Type="http://schemas.openxmlformats.org/officeDocument/2006/relationships/hyperlink" Target="https://www.mouser.de/ProductDetail/511-STM32F407VGT6TR" TargetMode="External"/><Relationship Id="rId47" Type="http://schemas.openxmlformats.org/officeDocument/2006/relationships/hyperlink" Target="https://www.mouser.de/ProductDetail/863-BC847ALT1G" TargetMode="External"/><Relationship Id="rId50" Type="http://schemas.openxmlformats.org/officeDocument/2006/relationships/hyperlink" Target="https://www.mouser.de/ProductDetail/998-MIC2009A-2YM6TR" TargetMode="External"/><Relationship Id="rId7" Type="http://schemas.openxmlformats.org/officeDocument/2006/relationships/hyperlink" Target="https://www.mouser.de/ProductDetail/603-RC0603FR-07270RL" TargetMode="External"/><Relationship Id="rId2" Type="http://schemas.openxmlformats.org/officeDocument/2006/relationships/hyperlink" Target="https://www.mouser.de/ProductDetail/603-RC0603FR-0710RL" TargetMode="External"/><Relationship Id="rId16" Type="http://schemas.openxmlformats.org/officeDocument/2006/relationships/hyperlink" Target="https://www.mouser.de/ProductDetail/603-RC0603FR-071ML" TargetMode="External"/><Relationship Id="rId29" Type="http://schemas.openxmlformats.org/officeDocument/2006/relationships/hyperlink" Target="https://www.mouser.de/ProductDetail/963-EMK325BJ476MM-P" TargetMode="External"/><Relationship Id="rId11" Type="http://schemas.openxmlformats.org/officeDocument/2006/relationships/hyperlink" Target="https://www.mouser.de/ProductDetail/603-RC0603FR-072K2L" TargetMode="External"/><Relationship Id="rId24" Type="http://schemas.openxmlformats.org/officeDocument/2006/relationships/hyperlink" Target="https://www.mouser.de/ProductDetail/81-GCJ188R71E123KA1D" TargetMode="External"/><Relationship Id="rId32" Type="http://schemas.openxmlformats.org/officeDocument/2006/relationships/hyperlink" Target="https://www.mouser.de/ProductDetail/81-BLM21P221SG" TargetMode="External"/><Relationship Id="rId37" Type="http://schemas.openxmlformats.org/officeDocument/2006/relationships/hyperlink" Target="https://www.mouser.de/ProductDetail/963-CB2518T471K" TargetMode="External"/><Relationship Id="rId40" Type="http://schemas.openxmlformats.org/officeDocument/2006/relationships/hyperlink" Target="https://www.mouser.de/ProductDetail/579-ENC28J60-I-SO" TargetMode="External"/><Relationship Id="rId45" Type="http://schemas.openxmlformats.org/officeDocument/2006/relationships/hyperlink" Target="https://www.mouser.de/ProductDetail/710-150080YS75000" TargetMode="External"/><Relationship Id="rId53" Type="http://schemas.openxmlformats.org/officeDocument/2006/relationships/hyperlink" Target="https://www.mouser.de/ProductDetail/579-MCP6S93-E-UN" TargetMode="External"/><Relationship Id="rId5" Type="http://schemas.openxmlformats.org/officeDocument/2006/relationships/hyperlink" Target="https://www.mouser.de/ProductDetail/603-RC0603FR-07100RL" TargetMode="External"/><Relationship Id="rId10" Type="http://schemas.openxmlformats.org/officeDocument/2006/relationships/hyperlink" Target="https://www.mouser.de/ProductDetail/603-RC0603FR-071KL" TargetMode="External"/><Relationship Id="rId19" Type="http://schemas.openxmlformats.org/officeDocument/2006/relationships/hyperlink" Target="https://www.mouser.de/ProductDetail/81-GRM1885C1H751JA1D" TargetMode="External"/><Relationship Id="rId31" Type="http://schemas.openxmlformats.org/officeDocument/2006/relationships/hyperlink" Target="https://www.mouser.de/ProductDetail/81-BLM21P600S" TargetMode="External"/><Relationship Id="rId44" Type="http://schemas.openxmlformats.org/officeDocument/2006/relationships/hyperlink" Target="https://www.mouser.de/ProductDetail/710-150080VS75000" TargetMode="External"/><Relationship Id="rId52" Type="http://schemas.openxmlformats.org/officeDocument/2006/relationships/hyperlink" Target="https://www.mouser.de/ProductDetail/603-RC0603FR-071K8L" TargetMode="External"/><Relationship Id="rId4" Type="http://schemas.openxmlformats.org/officeDocument/2006/relationships/hyperlink" Target="https://www.mouser.de/ProductDetail/603-RC0603FR-0775RL" TargetMode="External"/><Relationship Id="rId9" Type="http://schemas.openxmlformats.org/officeDocument/2006/relationships/hyperlink" Target="https://www.mouser.de/ProductDetail/603-RC0603FR-07680RL" TargetMode="External"/><Relationship Id="rId14" Type="http://schemas.openxmlformats.org/officeDocument/2006/relationships/hyperlink" Target="https://www.mouser.de/ProductDetail/603-RC0603FR-0722KL" TargetMode="External"/><Relationship Id="rId22" Type="http://schemas.openxmlformats.org/officeDocument/2006/relationships/hyperlink" Target="https://www.mouser.de/ProductDetail/81-GCJ188R71E332KA1D" TargetMode="External"/><Relationship Id="rId27" Type="http://schemas.openxmlformats.org/officeDocument/2006/relationships/hyperlink" Target="https://www.mouser.de/ProductDetail/603-CC603KPX5R8BB105" TargetMode="External"/><Relationship Id="rId30" Type="http://schemas.openxmlformats.org/officeDocument/2006/relationships/hyperlink" Target="https://www.mouser.de/ProductDetail/81-BLM18HE152SZ1D" TargetMode="External"/><Relationship Id="rId35" Type="http://schemas.openxmlformats.org/officeDocument/2006/relationships/hyperlink" Target="https://www.mouser.de/ProductDetail/963-CB2518T220K" TargetMode="External"/><Relationship Id="rId43" Type="http://schemas.openxmlformats.org/officeDocument/2006/relationships/hyperlink" Target="https://www.mouser.de/ProductDetail/%20377-MAX-M10S-00B" TargetMode="External"/><Relationship Id="rId48" Type="http://schemas.openxmlformats.org/officeDocument/2006/relationships/hyperlink" Target="https://www.mouser.de/ProductDetail/640-USB4105-GF-A" TargetMode="External"/><Relationship Id="rId8" Type="http://schemas.openxmlformats.org/officeDocument/2006/relationships/hyperlink" Target="https://www.mouser.de/ProductDetail/603-RC0603FR-07330RL" TargetMode="External"/><Relationship Id="rId51" Type="http://schemas.openxmlformats.org/officeDocument/2006/relationships/hyperlink" Target="https://www.mouser.de/ProductDetail/710-150080RS75000" TargetMode="External"/><Relationship Id="rId3" Type="http://schemas.openxmlformats.org/officeDocument/2006/relationships/hyperlink" Target="https://www.mouser.de/ProductDetail/603-RC0603FR-0749R9L" TargetMode="External"/><Relationship Id="rId12" Type="http://schemas.openxmlformats.org/officeDocument/2006/relationships/hyperlink" Target="https://www.mouser.de/ProductDetail/603-RC0603FR-075K1L" TargetMode="External"/><Relationship Id="rId17" Type="http://schemas.openxmlformats.org/officeDocument/2006/relationships/hyperlink" Target="https://www.mouser.de/ProductDetail/81-GRM1885C1H4R7BA1D" TargetMode="External"/><Relationship Id="rId25" Type="http://schemas.openxmlformats.org/officeDocument/2006/relationships/hyperlink" Target="https://www.mouser.de/ProductDetail/81-GCJ188R71E223KA1D" TargetMode="External"/><Relationship Id="rId33" Type="http://schemas.openxmlformats.org/officeDocument/2006/relationships/hyperlink" Target="https://www.mouser.de/ProductDetail/710-7847806270" TargetMode="External"/><Relationship Id="rId38" Type="http://schemas.openxmlformats.org/officeDocument/2006/relationships/hyperlink" Target="https://www.mouser.de/ProductDetail/963-CB2518T102K" TargetMode="External"/><Relationship Id="rId46" Type="http://schemas.openxmlformats.org/officeDocument/2006/relationships/hyperlink" Target="https://www.mouser.de/ProductDetail/710-150080BS75000" TargetMode="External"/><Relationship Id="rId20" Type="http://schemas.openxmlformats.org/officeDocument/2006/relationships/hyperlink" Target="https://www.mouser.de/ProductDetail/81-GCD188R71H152KA1D" TargetMode="External"/><Relationship Id="rId41" Type="http://schemas.openxmlformats.org/officeDocument/2006/relationships/hyperlink" Target="https://www.mouser.de/ProductDetail/926-LM3940IMPX33NOPB" TargetMode="External"/><Relationship Id="rId54" Type="http://schemas.openxmlformats.org/officeDocument/2006/relationships/queryTable" Target="../queryTables/queryTable1.xml"/><Relationship Id="rId1" Type="http://schemas.openxmlformats.org/officeDocument/2006/relationships/hyperlink" Target="https://www.mouser.de/ProductDetail/603-RC0603FR-075R1L" TargetMode="External"/><Relationship Id="rId6" Type="http://schemas.openxmlformats.org/officeDocument/2006/relationships/hyperlink" Target="https://www.mouser.de/ProductDetail/603-RC0603FR-07160RL" TargetMode="External"/><Relationship Id="rId15" Type="http://schemas.openxmlformats.org/officeDocument/2006/relationships/hyperlink" Target="https://www.mouser.de/ProductDetail/603-RC0603FR-0747KL" TargetMode="External"/><Relationship Id="rId23" Type="http://schemas.openxmlformats.org/officeDocument/2006/relationships/hyperlink" Target="https://www.mouser.de/ProductDetail/81-GCJ188R71E682KA1D" TargetMode="External"/><Relationship Id="rId28" Type="http://schemas.openxmlformats.org/officeDocument/2006/relationships/hyperlink" Target="https://www.mouser.de/ProductDetail/963-TMK212BBJ106KG-T" TargetMode="External"/><Relationship Id="rId36" Type="http://schemas.openxmlformats.org/officeDocument/2006/relationships/hyperlink" Target="https://www.mouser.de/ProductDetail/963-CB2518T331K" TargetMode="External"/><Relationship Id="rId49" Type="http://schemas.openxmlformats.org/officeDocument/2006/relationships/hyperlink" Target="https://www.mouser.de/ProductDetail/595-TLV70033DDC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topLeftCell="A6" zoomScale="99" workbookViewId="0">
      <selection activeCell="C8" sqref="C8"/>
    </sheetView>
  </sheetViews>
  <sheetFormatPr baseColWidth="10" defaultRowHeight="16" x14ac:dyDescent="0.2"/>
  <cols>
    <col min="1" max="1" width="5" style="10" customWidth="1"/>
    <col min="2" max="2" width="4.6640625" style="10" customWidth="1"/>
    <col min="3" max="3" width="109.83203125" style="10" customWidth="1"/>
    <col min="4" max="4" width="20.83203125" style="11" customWidth="1"/>
    <col min="5" max="5" width="15.83203125" style="2" customWidth="1"/>
    <col min="6" max="6" width="5.83203125" style="9" customWidth="1"/>
    <col min="7" max="7" width="14.1640625" style="2" customWidth="1"/>
    <col min="8" max="8" width="18.83203125" style="10" customWidth="1"/>
    <col min="9" max="9" width="37.6640625" customWidth="1"/>
    <col min="10" max="10" width="18.1640625" style="10" customWidth="1"/>
    <col min="11" max="11" width="25" style="10" customWidth="1"/>
    <col min="12" max="12" width="59.5" style="39" customWidth="1"/>
  </cols>
  <sheetData>
    <row r="1" spans="1:13" x14ac:dyDescent="0.2">
      <c r="A1" s="3"/>
      <c r="B1" s="3"/>
      <c r="C1" s="4"/>
      <c r="D1" s="1" t="s">
        <v>287</v>
      </c>
      <c r="E1" s="1" t="s">
        <v>286</v>
      </c>
      <c r="F1" s="6"/>
      <c r="G1" s="1"/>
      <c r="H1" s="5"/>
      <c r="I1" s="17"/>
      <c r="J1" s="5"/>
      <c r="K1" s="5"/>
      <c r="L1" s="18"/>
    </row>
    <row r="2" spans="1:13" x14ac:dyDescent="0.2">
      <c r="A2" s="14" t="s">
        <v>16</v>
      </c>
      <c r="B2" s="14" t="s">
        <v>15</v>
      </c>
      <c r="C2" s="15" t="s">
        <v>6</v>
      </c>
      <c r="D2" s="16" t="s">
        <v>7</v>
      </c>
      <c r="E2" s="16" t="s">
        <v>22</v>
      </c>
      <c r="F2" s="31" t="s">
        <v>10</v>
      </c>
      <c r="G2" s="16" t="s">
        <v>12</v>
      </c>
      <c r="H2" s="16" t="s">
        <v>8</v>
      </c>
      <c r="I2" s="19" t="s">
        <v>140</v>
      </c>
      <c r="J2" s="16" t="s">
        <v>11</v>
      </c>
      <c r="K2" s="16" t="s">
        <v>9</v>
      </c>
      <c r="L2" s="20" t="s">
        <v>141</v>
      </c>
    </row>
    <row r="3" spans="1:13" x14ac:dyDescent="0.2">
      <c r="A3" s="24">
        <v>1</v>
      </c>
      <c r="B3" s="25">
        <v>1</v>
      </c>
      <c r="C3" s="41" t="s">
        <v>216</v>
      </c>
      <c r="D3" s="42" t="s">
        <v>217</v>
      </c>
      <c r="E3" s="42" t="s">
        <v>4</v>
      </c>
      <c r="F3" s="43">
        <v>0.01</v>
      </c>
      <c r="G3" s="42" t="s">
        <v>13</v>
      </c>
      <c r="H3" s="44" t="s">
        <v>1</v>
      </c>
      <c r="I3" s="44" t="s">
        <v>142</v>
      </c>
      <c r="J3" s="42" t="s">
        <v>14</v>
      </c>
      <c r="K3" s="44" t="s">
        <v>43</v>
      </c>
      <c r="L3" s="32" t="s">
        <v>156</v>
      </c>
      <c r="M3" s="14" t="s">
        <v>215</v>
      </c>
    </row>
    <row r="4" spans="1:13" x14ac:dyDescent="0.2">
      <c r="A4" s="24">
        <f t="shared" ref="A4:A35" si="0">A3+1</f>
        <v>2</v>
      </c>
      <c r="B4" s="25">
        <v>2</v>
      </c>
      <c r="C4" s="41" t="s">
        <v>250</v>
      </c>
      <c r="D4" s="42" t="s">
        <v>218</v>
      </c>
      <c r="E4" s="42" t="s">
        <v>4</v>
      </c>
      <c r="F4" s="43">
        <v>0.01</v>
      </c>
      <c r="G4" s="42" t="s">
        <v>13</v>
      </c>
      <c r="H4" s="14" t="s">
        <v>1</v>
      </c>
      <c r="I4" s="14" t="s">
        <v>143</v>
      </c>
      <c r="J4" s="42" t="s">
        <v>14</v>
      </c>
      <c r="K4" s="45" t="s">
        <v>44</v>
      </c>
      <c r="L4" s="23" t="s">
        <v>157</v>
      </c>
      <c r="M4" t="s">
        <v>215</v>
      </c>
    </row>
    <row r="5" spans="1:13" x14ac:dyDescent="0.2">
      <c r="A5" s="24">
        <f t="shared" si="0"/>
        <v>3</v>
      </c>
      <c r="B5" s="25">
        <v>4</v>
      </c>
      <c r="C5" s="41" t="s">
        <v>251</v>
      </c>
      <c r="D5" s="42" t="s">
        <v>219</v>
      </c>
      <c r="E5" s="42" t="s">
        <v>4</v>
      </c>
      <c r="F5" s="43">
        <v>0.01</v>
      </c>
      <c r="G5" s="42" t="s">
        <v>13</v>
      </c>
      <c r="H5" s="42" t="s">
        <v>1</v>
      </c>
      <c r="I5" s="42" t="s">
        <v>144</v>
      </c>
      <c r="J5" s="42" t="s">
        <v>14</v>
      </c>
      <c r="K5" s="46" t="s">
        <v>17</v>
      </c>
      <c r="L5" s="33" t="s">
        <v>158</v>
      </c>
      <c r="M5" t="s">
        <v>215</v>
      </c>
    </row>
    <row r="6" spans="1:13" x14ac:dyDescent="0.2">
      <c r="A6" s="24">
        <f t="shared" si="0"/>
        <v>4</v>
      </c>
      <c r="B6" s="25">
        <v>8</v>
      </c>
      <c r="C6" s="41" t="s">
        <v>252</v>
      </c>
      <c r="D6" s="42" t="s">
        <v>220</v>
      </c>
      <c r="E6" s="42" t="s">
        <v>4</v>
      </c>
      <c r="F6" s="43">
        <v>0.01</v>
      </c>
      <c r="G6" s="42" t="s">
        <v>13</v>
      </c>
      <c r="H6" s="42" t="s">
        <v>1</v>
      </c>
      <c r="I6" s="42" t="s">
        <v>145</v>
      </c>
      <c r="J6" s="42" t="s">
        <v>14</v>
      </c>
      <c r="K6" s="42" t="s">
        <v>45</v>
      </c>
      <c r="L6" s="33" t="s">
        <v>159</v>
      </c>
      <c r="M6" s="14" t="s">
        <v>215</v>
      </c>
    </row>
    <row r="7" spans="1:13" x14ac:dyDescent="0.2">
      <c r="A7" s="24">
        <f t="shared" si="0"/>
        <v>5</v>
      </c>
      <c r="B7" s="25">
        <v>2</v>
      </c>
      <c r="C7" s="41" t="s">
        <v>253</v>
      </c>
      <c r="D7" s="42" t="s">
        <v>221</v>
      </c>
      <c r="E7" s="42" t="s">
        <v>4</v>
      </c>
      <c r="F7" s="43">
        <v>0.01</v>
      </c>
      <c r="G7" s="42" t="s">
        <v>13</v>
      </c>
      <c r="H7" s="42" t="s">
        <v>1</v>
      </c>
      <c r="I7" s="42" t="s">
        <v>146</v>
      </c>
      <c r="J7" s="42" t="s">
        <v>14</v>
      </c>
      <c r="K7" s="46" t="s">
        <v>46</v>
      </c>
      <c r="L7" s="33" t="s">
        <v>160</v>
      </c>
      <c r="M7" t="s">
        <v>215</v>
      </c>
    </row>
    <row r="8" spans="1:13" x14ac:dyDescent="0.2">
      <c r="A8" s="24">
        <f t="shared" si="0"/>
        <v>6</v>
      </c>
      <c r="B8" s="25">
        <v>2</v>
      </c>
      <c r="C8" s="41" t="s">
        <v>254</v>
      </c>
      <c r="D8" s="42" t="s">
        <v>222</v>
      </c>
      <c r="E8" s="42" t="s">
        <v>4</v>
      </c>
      <c r="F8" s="43">
        <v>0.01</v>
      </c>
      <c r="G8" s="42" t="s">
        <v>13</v>
      </c>
      <c r="H8" s="42" t="s">
        <v>1</v>
      </c>
      <c r="I8" s="42" t="s">
        <v>147</v>
      </c>
      <c r="J8" s="42" t="s">
        <v>14</v>
      </c>
      <c r="K8" s="47" t="s">
        <v>47</v>
      </c>
      <c r="L8" s="33" t="s">
        <v>161</v>
      </c>
      <c r="M8" t="s">
        <v>215</v>
      </c>
    </row>
    <row r="9" spans="1:13" x14ac:dyDescent="0.2">
      <c r="A9" s="24">
        <f t="shared" si="0"/>
        <v>7</v>
      </c>
      <c r="B9" s="25">
        <v>2</v>
      </c>
      <c r="C9" s="41" t="s">
        <v>257</v>
      </c>
      <c r="D9" s="42" t="s">
        <v>223</v>
      </c>
      <c r="E9" s="42" t="s">
        <v>4</v>
      </c>
      <c r="F9" s="43">
        <v>0.01</v>
      </c>
      <c r="G9" s="42" t="s">
        <v>13</v>
      </c>
      <c r="H9" s="42" t="s">
        <v>1</v>
      </c>
      <c r="I9" s="42" t="s">
        <v>148</v>
      </c>
      <c r="J9" s="42" t="s">
        <v>14</v>
      </c>
      <c r="K9" s="46" t="s">
        <v>48</v>
      </c>
      <c r="L9" s="33" t="s">
        <v>162</v>
      </c>
      <c r="M9" t="s">
        <v>215</v>
      </c>
    </row>
    <row r="10" spans="1:13" x14ac:dyDescent="0.2">
      <c r="A10" s="24">
        <f t="shared" si="0"/>
        <v>8</v>
      </c>
      <c r="B10" s="25">
        <v>2</v>
      </c>
      <c r="C10" s="41" t="s">
        <v>256</v>
      </c>
      <c r="D10" s="42" t="s">
        <v>224</v>
      </c>
      <c r="E10" s="42" t="s">
        <v>4</v>
      </c>
      <c r="F10" s="43">
        <v>0.01</v>
      </c>
      <c r="G10" s="42" t="s">
        <v>13</v>
      </c>
      <c r="H10" s="42" t="s">
        <v>1</v>
      </c>
      <c r="I10" s="42" t="s">
        <v>242</v>
      </c>
      <c r="J10" s="42" t="s">
        <v>74</v>
      </c>
      <c r="K10" s="47" t="s">
        <v>243</v>
      </c>
      <c r="L10" s="30" t="s">
        <v>241</v>
      </c>
      <c r="M10" t="s">
        <v>215</v>
      </c>
    </row>
    <row r="11" spans="1:13" x14ac:dyDescent="0.2">
      <c r="A11" s="24">
        <f t="shared" si="0"/>
        <v>9</v>
      </c>
      <c r="B11" s="25">
        <v>2</v>
      </c>
      <c r="C11" s="41" t="s">
        <v>255</v>
      </c>
      <c r="D11" s="42" t="s">
        <v>225</v>
      </c>
      <c r="E11" s="42" t="s">
        <v>4</v>
      </c>
      <c r="F11" s="43">
        <v>0.01</v>
      </c>
      <c r="G11" s="42" t="s">
        <v>13</v>
      </c>
      <c r="H11" s="42" t="s">
        <v>1</v>
      </c>
      <c r="I11" s="42" t="s">
        <v>149</v>
      </c>
      <c r="J11" s="42" t="s">
        <v>14</v>
      </c>
      <c r="K11" s="47" t="s">
        <v>49</v>
      </c>
      <c r="L11" s="30" t="s">
        <v>163</v>
      </c>
      <c r="M11" t="s">
        <v>215</v>
      </c>
    </row>
    <row r="12" spans="1:13" x14ac:dyDescent="0.2">
      <c r="A12" s="24">
        <f t="shared" si="0"/>
        <v>10</v>
      </c>
      <c r="B12" s="25">
        <v>13</v>
      </c>
      <c r="C12" s="41" t="s">
        <v>315</v>
      </c>
      <c r="D12" s="42" t="s">
        <v>25</v>
      </c>
      <c r="E12" s="42" t="s">
        <v>4</v>
      </c>
      <c r="F12" s="43">
        <v>0.01</v>
      </c>
      <c r="G12" s="42" t="s">
        <v>13</v>
      </c>
      <c r="H12" s="42" t="s">
        <v>1</v>
      </c>
      <c r="I12" s="42" t="s">
        <v>150</v>
      </c>
      <c r="J12" s="42" t="s">
        <v>14</v>
      </c>
      <c r="K12" s="46" t="s">
        <v>18</v>
      </c>
      <c r="L12" s="33" t="s">
        <v>164</v>
      </c>
      <c r="M12" t="s">
        <v>215</v>
      </c>
    </row>
    <row r="13" spans="1:13" x14ac:dyDescent="0.2">
      <c r="A13" s="24">
        <f t="shared" si="0"/>
        <v>11</v>
      </c>
      <c r="B13" s="25">
        <v>1</v>
      </c>
      <c r="C13" s="41" t="s">
        <v>237</v>
      </c>
      <c r="D13" s="42" t="s">
        <v>238</v>
      </c>
      <c r="E13" s="42" t="s">
        <v>4</v>
      </c>
      <c r="F13" s="43">
        <v>0.01</v>
      </c>
      <c r="G13" s="42" t="s">
        <v>13</v>
      </c>
      <c r="H13" s="42" t="s">
        <v>1</v>
      </c>
      <c r="I13" s="42" t="s">
        <v>239</v>
      </c>
      <c r="J13" s="42" t="s">
        <v>14</v>
      </c>
      <c r="K13" s="46" t="s">
        <v>244</v>
      </c>
      <c r="L13" s="30" t="s">
        <v>240</v>
      </c>
      <c r="M13" t="s">
        <v>215</v>
      </c>
    </row>
    <row r="14" spans="1:13" x14ac:dyDescent="0.2">
      <c r="A14" s="24">
        <f t="shared" si="0"/>
        <v>12</v>
      </c>
      <c r="B14" s="25">
        <v>10</v>
      </c>
      <c r="C14" s="41" t="s">
        <v>316</v>
      </c>
      <c r="D14" s="42" t="s">
        <v>26</v>
      </c>
      <c r="E14" s="42" t="s">
        <v>4</v>
      </c>
      <c r="F14" s="43">
        <v>0.01</v>
      </c>
      <c r="G14" s="42" t="s">
        <v>13</v>
      </c>
      <c r="H14" s="42" t="s">
        <v>1</v>
      </c>
      <c r="I14" s="42" t="s">
        <v>151</v>
      </c>
      <c r="J14" s="42" t="s">
        <v>14</v>
      </c>
      <c r="K14" s="46" t="s">
        <v>19</v>
      </c>
      <c r="L14" s="33" t="s">
        <v>165</v>
      </c>
      <c r="M14" t="s">
        <v>215</v>
      </c>
    </row>
    <row r="15" spans="1:13" x14ac:dyDescent="0.2">
      <c r="A15" s="24">
        <f t="shared" si="0"/>
        <v>13</v>
      </c>
      <c r="B15" s="25">
        <v>2</v>
      </c>
      <c r="C15" s="41" t="s">
        <v>258</v>
      </c>
      <c r="D15" s="42" t="s">
        <v>139</v>
      </c>
      <c r="E15" s="42" t="s">
        <v>4</v>
      </c>
      <c r="F15" s="43">
        <v>0.01</v>
      </c>
      <c r="G15" s="42" t="s">
        <v>13</v>
      </c>
      <c r="H15" s="42" t="s">
        <v>1</v>
      </c>
      <c r="I15" s="42" t="s">
        <v>142</v>
      </c>
      <c r="J15" s="42" t="s">
        <v>14</v>
      </c>
      <c r="K15" s="46" t="s">
        <v>50</v>
      </c>
      <c r="L15" s="33" t="s">
        <v>166</v>
      </c>
      <c r="M15" t="s">
        <v>215</v>
      </c>
    </row>
    <row r="16" spans="1:13" x14ac:dyDescent="0.2">
      <c r="A16" s="24">
        <f t="shared" si="0"/>
        <v>14</v>
      </c>
      <c r="B16" s="25">
        <v>10</v>
      </c>
      <c r="C16" s="41" t="s">
        <v>259</v>
      </c>
      <c r="D16" s="42" t="s">
        <v>27</v>
      </c>
      <c r="E16" s="42" t="s">
        <v>4</v>
      </c>
      <c r="F16" s="43">
        <v>0.01</v>
      </c>
      <c r="G16" s="42" t="s">
        <v>13</v>
      </c>
      <c r="H16" s="42" t="s">
        <v>1</v>
      </c>
      <c r="I16" s="42" t="s">
        <v>152</v>
      </c>
      <c r="J16" s="42" t="s">
        <v>14</v>
      </c>
      <c r="K16" s="46" t="s">
        <v>51</v>
      </c>
      <c r="L16" s="33" t="s">
        <v>167</v>
      </c>
      <c r="M16" t="s">
        <v>215</v>
      </c>
    </row>
    <row r="17" spans="1:13" x14ac:dyDescent="0.2">
      <c r="A17" s="24">
        <f t="shared" si="0"/>
        <v>15</v>
      </c>
      <c r="B17" s="25">
        <v>2</v>
      </c>
      <c r="C17" s="41" t="s">
        <v>260</v>
      </c>
      <c r="D17" s="42" t="s">
        <v>28</v>
      </c>
      <c r="E17" s="42" t="s">
        <v>4</v>
      </c>
      <c r="F17" s="43">
        <v>0.01</v>
      </c>
      <c r="G17" s="42" t="s">
        <v>13</v>
      </c>
      <c r="H17" s="42" t="s">
        <v>1</v>
      </c>
      <c r="I17" s="42" t="s">
        <v>153</v>
      </c>
      <c r="J17" s="42" t="s">
        <v>14</v>
      </c>
      <c r="K17" s="46" t="s">
        <v>52</v>
      </c>
      <c r="L17" s="30" t="s">
        <v>168</v>
      </c>
      <c r="M17" t="s">
        <v>215</v>
      </c>
    </row>
    <row r="18" spans="1:13" x14ac:dyDescent="0.2">
      <c r="A18" s="24">
        <f t="shared" si="0"/>
        <v>16</v>
      </c>
      <c r="B18" s="25">
        <v>2</v>
      </c>
      <c r="C18" s="41" t="s">
        <v>261</v>
      </c>
      <c r="D18" s="42" t="s">
        <v>29</v>
      </c>
      <c r="E18" s="42" t="s">
        <v>4</v>
      </c>
      <c r="F18" s="43">
        <v>0.01</v>
      </c>
      <c r="G18" s="42" t="s">
        <v>13</v>
      </c>
      <c r="H18" s="42" t="s">
        <v>1</v>
      </c>
      <c r="I18" s="42" t="s">
        <v>154</v>
      </c>
      <c r="J18" s="42" t="s">
        <v>14</v>
      </c>
      <c r="K18" s="46" t="s">
        <v>53</v>
      </c>
      <c r="L18" s="30" t="s">
        <v>169</v>
      </c>
      <c r="M18" t="s">
        <v>215</v>
      </c>
    </row>
    <row r="19" spans="1:13" x14ac:dyDescent="0.2">
      <c r="A19" s="24">
        <f t="shared" si="0"/>
        <v>17</v>
      </c>
      <c r="B19" s="25">
        <v>2</v>
      </c>
      <c r="C19" s="41" t="s">
        <v>262</v>
      </c>
      <c r="D19" s="42" t="s">
        <v>30</v>
      </c>
      <c r="E19" s="42" t="s">
        <v>4</v>
      </c>
      <c r="F19" s="43">
        <v>0.01</v>
      </c>
      <c r="G19" s="42" t="s">
        <v>13</v>
      </c>
      <c r="H19" s="42" t="s">
        <v>1</v>
      </c>
      <c r="I19" s="42" t="s">
        <v>155</v>
      </c>
      <c r="J19" s="42" t="s">
        <v>14</v>
      </c>
      <c r="K19" s="46" t="s">
        <v>54</v>
      </c>
      <c r="L19" s="30" t="s">
        <v>170</v>
      </c>
      <c r="M19" t="s">
        <v>215</v>
      </c>
    </row>
    <row r="20" spans="1:13" x14ac:dyDescent="0.2">
      <c r="A20" s="24">
        <f t="shared" si="0"/>
        <v>18</v>
      </c>
      <c r="B20" s="26">
        <v>2</v>
      </c>
      <c r="C20" s="41" t="s">
        <v>263</v>
      </c>
      <c r="D20" s="42" t="s">
        <v>31</v>
      </c>
      <c r="E20" s="42" t="s">
        <v>4</v>
      </c>
      <c r="F20" s="43" t="s">
        <v>55</v>
      </c>
      <c r="G20" s="42" t="s">
        <v>56</v>
      </c>
      <c r="H20" s="42" t="s">
        <v>1</v>
      </c>
      <c r="I20" s="42" t="s">
        <v>171</v>
      </c>
      <c r="J20" s="47" t="s">
        <v>57</v>
      </c>
      <c r="K20" s="46" t="s">
        <v>64</v>
      </c>
      <c r="L20" s="30" t="s">
        <v>302</v>
      </c>
      <c r="M20" t="s">
        <v>215</v>
      </c>
    </row>
    <row r="21" spans="1:13" x14ac:dyDescent="0.2">
      <c r="A21" s="24">
        <f t="shared" si="0"/>
        <v>19</v>
      </c>
      <c r="B21" s="26">
        <v>4</v>
      </c>
      <c r="C21" s="41" t="s">
        <v>264</v>
      </c>
      <c r="D21" s="42" t="s">
        <v>32</v>
      </c>
      <c r="E21" s="42" t="s">
        <v>4</v>
      </c>
      <c r="F21" s="43">
        <v>0.05</v>
      </c>
      <c r="G21" s="42" t="s">
        <v>56</v>
      </c>
      <c r="H21" s="42" t="s">
        <v>1</v>
      </c>
      <c r="I21" s="42" t="s">
        <v>172</v>
      </c>
      <c r="J21" s="47" t="s">
        <v>57</v>
      </c>
      <c r="K21" s="47" t="s">
        <v>63</v>
      </c>
      <c r="L21" s="30" t="s">
        <v>303</v>
      </c>
      <c r="M21" t="s">
        <v>215</v>
      </c>
    </row>
    <row r="22" spans="1:13" x14ac:dyDescent="0.2">
      <c r="A22" s="24">
        <f t="shared" si="0"/>
        <v>20</v>
      </c>
      <c r="B22" s="26">
        <v>2</v>
      </c>
      <c r="C22" s="41" t="s">
        <v>265</v>
      </c>
      <c r="D22" s="42" t="s">
        <v>33</v>
      </c>
      <c r="E22" s="42" t="s">
        <v>4</v>
      </c>
      <c r="F22" s="43">
        <v>0.05</v>
      </c>
      <c r="G22" s="42" t="s">
        <v>56</v>
      </c>
      <c r="H22" s="42" t="s">
        <v>1</v>
      </c>
      <c r="I22" s="42" t="s">
        <v>173</v>
      </c>
      <c r="J22" s="47" t="s">
        <v>57</v>
      </c>
      <c r="K22" s="47" t="s">
        <v>62</v>
      </c>
      <c r="L22" s="30" t="s">
        <v>304</v>
      </c>
      <c r="M22" t="s">
        <v>215</v>
      </c>
    </row>
    <row r="23" spans="1:13" x14ac:dyDescent="0.2">
      <c r="A23" s="24">
        <f t="shared" si="0"/>
        <v>21</v>
      </c>
      <c r="B23" s="26">
        <v>2</v>
      </c>
      <c r="C23" s="41" t="s">
        <v>266</v>
      </c>
      <c r="D23" s="42" t="s">
        <v>34</v>
      </c>
      <c r="E23" s="42" t="s">
        <v>4</v>
      </c>
      <c r="F23" s="43">
        <v>0.1</v>
      </c>
      <c r="G23" s="42" t="s">
        <v>21</v>
      </c>
      <c r="H23" s="42" t="s">
        <v>1</v>
      </c>
      <c r="I23" s="42" t="s">
        <v>174</v>
      </c>
      <c r="J23" s="47" t="s">
        <v>57</v>
      </c>
      <c r="K23" s="47" t="s">
        <v>61</v>
      </c>
      <c r="L23" s="30" t="s">
        <v>305</v>
      </c>
      <c r="M23" t="s">
        <v>215</v>
      </c>
    </row>
    <row r="24" spans="1:13" x14ac:dyDescent="0.2">
      <c r="A24" s="24">
        <f t="shared" si="0"/>
        <v>22</v>
      </c>
      <c r="B24" s="26">
        <v>2</v>
      </c>
      <c r="C24" s="41" t="s">
        <v>267</v>
      </c>
      <c r="D24" s="42" t="s">
        <v>35</v>
      </c>
      <c r="E24" s="42" t="s">
        <v>4</v>
      </c>
      <c r="F24" s="43">
        <v>0.1</v>
      </c>
      <c r="G24" s="42" t="s">
        <v>24</v>
      </c>
      <c r="H24" s="42" t="s">
        <v>1</v>
      </c>
      <c r="I24" s="42" t="s">
        <v>175</v>
      </c>
      <c r="J24" s="47" t="s">
        <v>57</v>
      </c>
      <c r="K24" s="47" t="s">
        <v>60</v>
      </c>
      <c r="L24" s="30" t="s">
        <v>306</v>
      </c>
      <c r="M24" t="s">
        <v>215</v>
      </c>
    </row>
    <row r="25" spans="1:13" x14ac:dyDescent="0.2">
      <c r="A25" s="24">
        <f t="shared" si="0"/>
        <v>23</v>
      </c>
      <c r="B25" s="26">
        <v>2</v>
      </c>
      <c r="C25" s="41" t="s">
        <v>268</v>
      </c>
      <c r="D25" s="42" t="s">
        <v>36</v>
      </c>
      <c r="E25" s="42" t="s">
        <v>4</v>
      </c>
      <c r="F25" s="43">
        <v>0.1</v>
      </c>
      <c r="G25" s="42" t="s">
        <v>24</v>
      </c>
      <c r="H25" s="42" t="s">
        <v>1</v>
      </c>
      <c r="I25" s="42" t="s">
        <v>176</v>
      </c>
      <c r="J25" s="47" t="s">
        <v>57</v>
      </c>
      <c r="K25" s="47" t="s">
        <v>59</v>
      </c>
      <c r="L25" s="30" t="s">
        <v>307</v>
      </c>
      <c r="M25" t="s">
        <v>215</v>
      </c>
    </row>
    <row r="26" spans="1:13" x14ac:dyDescent="0.2">
      <c r="A26" s="24">
        <f t="shared" si="0"/>
        <v>24</v>
      </c>
      <c r="B26" s="26">
        <v>2</v>
      </c>
      <c r="C26" s="41" t="s">
        <v>269</v>
      </c>
      <c r="D26" s="42" t="s">
        <v>119</v>
      </c>
      <c r="E26" s="42" t="s">
        <v>4</v>
      </c>
      <c r="F26" s="43">
        <v>0.1</v>
      </c>
      <c r="G26" s="42" t="s">
        <v>24</v>
      </c>
      <c r="H26" s="42" t="s">
        <v>1</v>
      </c>
      <c r="I26" s="42" t="s">
        <v>177</v>
      </c>
      <c r="J26" s="47" t="s">
        <v>57</v>
      </c>
      <c r="K26" s="47" t="s">
        <v>120</v>
      </c>
      <c r="L26" s="30" t="s">
        <v>308</v>
      </c>
      <c r="M26" t="s">
        <v>215</v>
      </c>
    </row>
    <row r="27" spans="1:13" x14ac:dyDescent="0.2">
      <c r="A27" s="24">
        <f t="shared" si="0"/>
        <v>25</v>
      </c>
      <c r="B27" s="26">
        <v>3</v>
      </c>
      <c r="C27" s="41" t="s">
        <v>270</v>
      </c>
      <c r="D27" s="42" t="s">
        <v>37</v>
      </c>
      <c r="E27" s="42" t="s">
        <v>4</v>
      </c>
      <c r="F27" s="43">
        <v>0.1</v>
      </c>
      <c r="G27" s="42" t="s">
        <v>24</v>
      </c>
      <c r="H27" s="42" t="s">
        <v>1</v>
      </c>
      <c r="I27" s="42" t="s">
        <v>178</v>
      </c>
      <c r="J27" s="47" t="s">
        <v>57</v>
      </c>
      <c r="K27" s="47" t="s">
        <v>58</v>
      </c>
      <c r="L27" s="30" t="s">
        <v>309</v>
      </c>
      <c r="M27" t="s">
        <v>215</v>
      </c>
    </row>
    <row r="28" spans="1:13" x14ac:dyDescent="0.2">
      <c r="A28" s="24">
        <f t="shared" si="0"/>
        <v>26</v>
      </c>
      <c r="B28" s="26">
        <v>2</v>
      </c>
      <c r="C28" s="41" t="s">
        <v>271</v>
      </c>
      <c r="D28" s="42" t="s">
        <v>38</v>
      </c>
      <c r="E28" s="42" t="s">
        <v>4</v>
      </c>
      <c r="F28" s="43">
        <v>0.1</v>
      </c>
      <c r="G28" s="42" t="s">
        <v>24</v>
      </c>
      <c r="H28" s="42" t="s">
        <v>1</v>
      </c>
      <c r="I28" s="42" t="s">
        <v>179</v>
      </c>
      <c r="J28" s="47" t="s">
        <v>57</v>
      </c>
      <c r="K28" s="47" t="s">
        <v>121</v>
      </c>
      <c r="L28" s="30" t="s">
        <v>310</v>
      </c>
      <c r="M28" t="s">
        <v>215</v>
      </c>
    </row>
    <row r="29" spans="1:13" x14ac:dyDescent="0.2">
      <c r="A29" s="24">
        <f t="shared" si="0"/>
        <v>27</v>
      </c>
      <c r="B29" s="26">
        <v>18</v>
      </c>
      <c r="C29" s="41" t="s">
        <v>272</v>
      </c>
      <c r="D29" s="42" t="s">
        <v>39</v>
      </c>
      <c r="E29" s="42" t="s">
        <v>4</v>
      </c>
      <c r="F29" s="43">
        <v>0.05</v>
      </c>
      <c r="G29" s="42" t="s">
        <v>24</v>
      </c>
      <c r="H29" s="42" t="s">
        <v>1</v>
      </c>
      <c r="I29" s="42" t="s">
        <v>180</v>
      </c>
      <c r="J29" s="42" t="s">
        <v>74</v>
      </c>
      <c r="K29" s="47" t="s">
        <v>75</v>
      </c>
      <c r="L29" s="30" t="s">
        <v>311</v>
      </c>
      <c r="M29" t="s">
        <v>215</v>
      </c>
    </row>
    <row r="30" spans="1:13" x14ac:dyDescent="0.2">
      <c r="A30" s="24">
        <f t="shared" si="0"/>
        <v>28</v>
      </c>
      <c r="B30" s="26">
        <v>13</v>
      </c>
      <c r="C30" s="41" t="s">
        <v>273</v>
      </c>
      <c r="D30" s="42" t="s">
        <v>40</v>
      </c>
      <c r="E30" s="42" t="s">
        <v>4</v>
      </c>
      <c r="F30" s="43">
        <v>0.1</v>
      </c>
      <c r="G30" s="42" t="s">
        <v>24</v>
      </c>
      <c r="H30" s="42" t="s">
        <v>1</v>
      </c>
      <c r="I30" s="42" t="s">
        <v>181</v>
      </c>
      <c r="J30" s="42" t="s">
        <v>74</v>
      </c>
      <c r="K30" s="47" t="s">
        <v>73</v>
      </c>
      <c r="L30" s="30" t="s">
        <v>312</v>
      </c>
      <c r="M30" t="s">
        <v>215</v>
      </c>
    </row>
    <row r="31" spans="1:13" x14ac:dyDescent="0.2">
      <c r="A31" s="24">
        <f t="shared" si="0"/>
        <v>29</v>
      </c>
      <c r="B31" s="26">
        <v>10</v>
      </c>
      <c r="C31" s="41" t="s">
        <v>274</v>
      </c>
      <c r="D31" s="42" t="s">
        <v>41</v>
      </c>
      <c r="E31" s="42" t="s">
        <v>5</v>
      </c>
      <c r="F31" s="43">
        <v>0.1</v>
      </c>
      <c r="G31" s="42" t="s">
        <v>76</v>
      </c>
      <c r="H31" s="42" t="s">
        <v>1</v>
      </c>
      <c r="I31" s="42" t="s">
        <v>182</v>
      </c>
      <c r="J31" s="42" t="s">
        <v>72</v>
      </c>
      <c r="K31" s="42" t="s">
        <v>77</v>
      </c>
      <c r="L31" s="30" t="s">
        <v>313</v>
      </c>
      <c r="M31" s="14" t="s">
        <v>215</v>
      </c>
    </row>
    <row r="32" spans="1:13" x14ac:dyDescent="0.2">
      <c r="A32" s="24">
        <f t="shared" si="0"/>
        <v>30</v>
      </c>
      <c r="B32" s="26">
        <v>2</v>
      </c>
      <c r="C32" s="41" t="s">
        <v>285</v>
      </c>
      <c r="D32" s="42" t="s">
        <v>42</v>
      </c>
      <c r="E32" s="42" t="s">
        <v>71</v>
      </c>
      <c r="F32" s="43">
        <v>0.2</v>
      </c>
      <c r="G32" s="42" t="s">
        <v>70</v>
      </c>
      <c r="H32" s="42" t="s">
        <v>1</v>
      </c>
      <c r="I32" s="42" t="s">
        <v>183</v>
      </c>
      <c r="J32" s="42" t="s">
        <v>72</v>
      </c>
      <c r="K32" s="47" t="s">
        <v>69</v>
      </c>
      <c r="L32" s="30" t="s">
        <v>314</v>
      </c>
      <c r="M32" t="s">
        <v>215</v>
      </c>
    </row>
    <row r="33" spans="1:13" x14ac:dyDescent="0.2">
      <c r="A33" s="24">
        <f t="shared" si="0"/>
        <v>31</v>
      </c>
      <c r="B33" s="35">
        <v>1</v>
      </c>
      <c r="C33" s="41" t="s">
        <v>66</v>
      </c>
      <c r="D33" s="42" t="s">
        <v>131</v>
      </c>
      <c r="E33" s="42" t="s">
        <v>5</v>
      </c>
      <c r="F33" s="43">
        <v>0.25</v>
      </c>
      <c r="G33" s="42" t="s">
        <v>234</v>
      </c>
      <c r="H33" s="42" t="s">
        <v>1</v>
      </c>
      <c r="I33" s="42" t="s">
        <v>184</v>
      </c>
      <c r="J33" s="42" t="s">
        <v>57</v>
      </c>
      <c r="K33" s="47" t="s">
        <v>68</v>
      </c>
      <c r="L33" s="30" t="s">
        <v>301</v>
      </c>
      <c r="M33" t="s">
        <v>215</v>
      </c>
    </row>
    <row r="34" spans="1:13" x14ac:dyDescent="0.2">
      <c r="A34" s="24">
        <f t="shared" si="0"/>
        <v>32</v>
      </c>
      <c r="B34" s="35">
        <v>3</v>
      </c>
      <c r="C34" s="48" t="s">
        <v>275</v>
      </c>
      <c r="D34" s="44" t="s">
        <v>132</v>
      </c>
      <c r="E34" s="44" t="s">
        <v>5</v>
      </c>
      <c r="F34" s="49">
        <v>0.25</v>
      </c>
      <c r="G34" s="44" t="s">
        <v>233</v>
      </c>
      <c r="H34" s="44" t="s">
        <v>1</v>
      </c>
      <c r="I34" s="44" t="s">
        <v>185</v>
      </c>
      <c r="J34" s="44" t="s">
        <v>57</v>
      </c>
      <c r="K34" s="50" t="s">
        <v>67</v>
      </c>
      <c r="L34" s="34" t="s">
        <v>298</v>
      </c>
      <c r="M34" t="s">
        <v>215</v>
      </c>
    </row>
    <row r="35" spans="1:13" x14ac:dyDescent="0.2">
      <c r="A35" s="24">
        <f t="shared" si="0"/>
        <v>33</v>
      </c>
      <c r="B35" s="35">
        <v>2</v>
      </c>
      <c r="C35" s="48" t="s">
        <v>276</v>
      </c>
      <c r="D35" s="44" t="s">
        <v>130</v>
      </c>
      <c r="E35" s="44" t="s">
        <v>4</v>
      </c>
      <c r="F35" s="49">
        <v>0.25</v>
      </c>
      <c r="G35" s="44" t="s">
        <v>232</v>
      </c>
      <c r="H35" s="44" t="s">
        <v>1</v>
      </c>
      <c r="I35" s="44" t="s">
        <v>186</v>
      </c>
      <c r="J35" s="44" t="s">
        <v>57</v>
      </c>
      <c r="K35" s="50" t="s">
        <v>65</v>
      </c>
      <c r="L35" s="34" t="s">
        <v>299</v>
      </c>
      <c r="M35" t="s">
        <v>215</v>
      </c>
    </row>
    <row r="36" spans="1:13" x14ac:dyDescent="0.2">
      <c r="A36" s="24">
        <f t="shared" ref="A36:A55" si="1">A35+1</f>
        <v>34</v>
      </c>
      <c r="B36" s="27">
        <v>1</v>
      </c>
      <c r="C36" s="41" t="s">
        <v>123</v>
      </c>
      <c r="D36" s="42" t="s">
        <v>84</v>
      </c>
      <c r="E36" s="42" t="s">
        <v>4</v>
      </c>
      <c r="F36" s="43">
        <v>0.05</v>
      </c>
      <c r="G36" s="42" t="s">
        <v>231</v>
      </c>
      <c r="H36" s="44" t="s">
        <v>1</v>
      </c>
      <c r="I36" s="44" t="s">
        <v>187</v>
      </c>
      <c r="J36" s="44" t="s">
        <v>20</v>
      </c>
      <c r="K36" s="50">
        <v>7847806270</v>
      </c>
      <c r="L36" s="34" t="s">
        <v>300</v>
      </c>
      <c r="M36" t="s">
        <v>215</v>
      </c>
    </row>
    <row r="37" spans="1:13" x14ac:dyDescent="0.2">
      <c r="A37" s="24">
        <f t="shared" si="1"/>
        <v>35</v>
      </c>
      <c r="B37" s="27">
        <v>1</v>
      </c>
      <c r="C37" s="41" t="s">
        <v>78</v>
      </c>
      <c r="D37" s="42" t="s">
        <v>79</v>
      </c>
      <c r="E37" s="42" t="s">
        <v>133</v>
      </c>
      <c r="F37" s="43">
        <v>0.1</v>
      </c>
      <c r="G37" s="42" t="s">
        <v>230</v>
      </c>
      <c r="H37" s="44" t="s">
        <v>1</v>
      </c>
      <c r="I37" s="44" t="s">
        <v>188</v>
      </c>
      <c r="J37" s="44" t="s">
        <v>80</v>
      </c>
      <c r="K37" s="50" t="s">
        <v>138</v>
      </c>
      <c r="L37" s="32" t="s">
        <v>193</v>
      </c>
      <c r="M37" t="s">
        <v>215</v>
      </c>
    </row>
    <row r="38" spans="1:13" x14ac:dyDescent="0.2">
      <c r="A38" s="24">
        <f t="shared" si="1"/>
        <v>36</v>
      </c>
      <c r="B38" s="27">
        <v>2</v>
      </c>
      <c r="C38" s="41" t="s">
        <v>279</v>
      </c>
      <c r="D38" s="42" t="s">
        <v>81</v>
      </c>
      <c r="E38" s="42" t="s">
        <v>133</v>
      </c>
      <c r="F38" s="43">
        <v>0.1</v>
      </c>
      <c r="G38" s="42" t="s">
        <v>229</v>
      </c>
      <c r="H38" s="14" t="s">
        <v>1</v>
      </c>
      <c r="I38" s="14" t="s">
        <v>189</v>
      </c>
      <c r="J38" s="14" t="s">
        <v>80</v>
      </c>
      <c r="K38" s="40" t="s">
        <v>135</v>
      </c>
      <c r="L38" s="23" t="s">
        <v>194</v>
      </c>
      <c r="M38" t="s">
        <v>215</v>
      </c>
    </row>
    <row r="39" spans="1:13" x14ac:dyDescent="0.2">
      <c r="A39" s="24">
        <f t="shared" si="1"/>
        <v>37</v>
      </c>
      <c r="B39" s="27">
        <v>2</v>
      </c>
      <c r="C39" s="41" t="s">
        <v>280</v>
      </c>
      <c r="D39" s="42" t="s">
        <v>82</v>
      </c>
      <c r="E39" s="42" t="s">
        <v>133</v>
      </c>
      <c r="F39" s="43">
        <v>0.1</v>
      </c>
      <c r="G39" s="42" t="s">
        <v>226</v>
      </c>
      <c r="H39" s="42" t="s">
        <v>1</v>
      </c>
      <c r="I39" s="42" t="s">
        <v>190</v>
      </c>
      <c r="J39" s="42" t="s">
        <v>80</v>
      </c>
      <c r="K39" s="47" t="s">
        <v>134</v>
      </c>
      <c r="L39" s="33" t="s">
        <v>195</v>
      </c>
      <c r="M39" t="s">
        <v>215</v>
      </c>
    </row>
    <row r="40" spans="1:13" x14ac:dyDescent="0.2">
      <c r="A40" s="24">
        <f t="shared" si="1"/>
        <v>38</v>
      </c>
      <c r="B40" s="27">
        <v>2</v>
      </c>
      <c r="C40" s="41" t="s">
        <v>281</v>
      </c>
      <c r="D40" s="42" t="s">
        <v>122</v>
      </c>
      <c r="E40" s="42" t="s">
        <v>133</v>
      </c>
      <c r="F40" s="43">
        <v>0.1</v>
      </c>
      <c r="G40" s="42" t="s">
        <v>227</v>
      </c>
      <c r="H40" s="42" t="s">
        <v>1</v>
      </c>
      <c r="I40" s="42" t="s">
        <v>191</v>
      </c>
      <c r="J40" s="42" t="s">
        <v>80</v>
      </c>
      <c r="K40" s="47" t="s">
        <v>136</v>
      </c>
      <c r="L40" s="33" t="s">
        <v>196</v>
      </c>
      <c r="M40" t="s">
        <v>215</v>
      </c>
    </row>
    <row r="41" spans="1:13" x14ac:dyDescent="0.2">
      <c r="A41" s="24">
        <f t="shared" si="1"/>
        <v>39</v>
      </c>
      <c r="B41" s="27">
        <v>2</v>
      </c>
      <c r="C41" s="41" t="s">
        <v>282</v>
      </c>
      <c r="D41" s="42" t="s">
        <v>83</v>
      </c>
      <c r="E41" s="42" t="s">
        <v>133</v>
      </c>
      <c r="F41" s="43">
        <v>0.1</v>
      </c>
      <c r="G41" s="42" t="s">
        <v>228</v>
      </c>
      <c r="H41" s="42" t="s">
        <v>1</v>
      </c>
      <c r="I41" s="42" t="s">
        <v>192</v>
      </c>
      <c r="J41" s="42" t="s">
        <v>80</v>
      </c>
      <c r="K41" s="47" t="s">
        <v>137</v>
      </c>
      <c r="L41" s="33" t="s">
        <v>197</v>
      </c>
      <c r="M41" t="s">
        <v>215</v>
      </c>
    </row>
    <row r="42" spans="1:13" x14ac:dyDescent="0.2">
      <c r="A42" s="24">
        <f t="shared" si="1"/>
        <v>40</v>
      </c>
      <c r="B42" s="28">
        <v>1</v>
      </c>
      <c r="C42" s="41" t="s">
        <v>94</v>
      </c>
      <c r="D42" s="42" t="s">
        <v>85</v>
      </c>
      <c r="E42" s="42" t="s">
        <v>0</v>
      </c>
      <c r="F42" s="43"/>
      <c r="G42" s="51"/>
      <c r="H42" s="44" t="s">
        <v>1</v>
      </c>
      <c r="I42" s="44" t="s">
        <v>198</v>
      </c>
      <c r="J42" s="52" t="s">
        <v>86</v>
      </c>
      <c r="K42" s="50" t="s">
        <v>106</v>
      </c>
      <c r="L42" s="34" t="s">
        <v>289</v>
      </c>
      <c r="M42" t="s">
        <v>215</v>
      </c>
    </row>
    <row r="43" spans="1:13" x14ac:dyDescent="0.2">
      <c r="A43" s="24">
        <f t="shared" si="1"/>
        <v>41</v>
      </c>
      <c r="B43" s="28">
        <v>1</v>
      </c>
      <c r="C43" s="41" t="s">
        <v>87</v>
      </c>
      <c r="D43" s="42" t="s">
        <v>88</v>
      </c>
      <c r="E43" s="42" t="s">
        <v>108</v>
      </c>
      <c r="F43" s="49"/>
      <c r="G43" s="52"/>
      <c r="H43" s="44" t="s">
        <v>1</v>
      </c>
      <c r="I43" s="44" t="s">
        <v>199</v>
      </c>
      <c r="J43" s="52" t="s">
        <v>89</v>
      </c>
      <c r="K43" s="50" t="s">
        <v>107</v>
      </c>
      <c r="L43" s="34" t="s">
        <v>290</v>
      </c>
      <c r="M43" t="s">
        <v>215</v>
      </c>
    </row>
    <row r="44" spans="1:13" x14ac:dyDescent="0.2">
      <c r="A44" s="24">
        <f t="shared" si="1"/>
        <v>42</v>
      </c>
      <c r="B44" s="28">
        <v>2</v>
      </c>
      <c r="C44" s="41" t="s">
        <v>283</v>
      </c>
      <c r="D44" s="42" t="s">
        <v>95</v>
      </c>
      <c r="E44" s="42" t="s">
        <v>96</v>
      </c>
      <c r="F44" s="53"/>
      <c r="G44" s="14"/>
      <c r="H44" s="42" t="s">
        <v>1</v>
      </c>
      <c r="I44" s="42" t="s">
        <v>200</v>
      </c>
      <c r="J44" s="51" t="s">
        <v>2</v>
      </c>
      <c r="K44" s="42" t="s">
        <v>109</v>
      </c>
      <c r="L44" s="30" t="s">
        <v>291</v>
      </c>
      <c r="M44" t="s">
        <v>215</v>
      </c>
    </row>
    <row r="45" spans="1:13" ht="17" x14ac:dyDescent="0.2">
      <c r="A45" s="24">
        <f t="shared" si="1"/>
        <v>43</v>
      </c>
      <c r="B45" s="28">
        <v>1</v>
      </c>
      <c r="C45" s="48" t="s">
        <v>235</v>
      </c>
      <c r="D45" s="44" t="s">
        <v>247</v>
      </c>
      <c r="E45" s="44" t="s">
        <v>248</v>
      </c>
      <c r="F45" s="49"/>
      <c r="G45" s="44"/>
      <c r="H45" s="42" t="s">
        <v>1</v>
      </c>
      <c r="I45" s="44" t="s">
        <v>249</v>
      </c>
      <c r="J45" s="54" t="s">
        <v>89</v>
      </c>
      <c r="K45" s="44" t="s">
        <v>246</v>
      </c>
      <c r="L45" s="34" t="s">
        <v>292</v>
      </c>
      <c r="M45" t="s">
        <v>215</v>
      </c>
    </row>
    <row r="46" spans="1:13" x14ac:dyDescent="0.2">
      <c r="A46" s="24">
        <f t="shared" si="1"/>
        <v>44</v>
      </c>
      <c r="B46" s="28">
        <v>1</v>
      </c>
      <c r="C46" s="41" t="s">
        <v>93</v>
      </c>
      <c r="D46" s="42" t="s">
        <v>92</v>
      </c>
      <c r="E46" s="42" t="s">
        <v>0</v>
      </c>
      <c r="F46" s="43"/>
      <c r="G46" s="51"/>
      <c r="H46" s="44" t="s">
        <v>1</v>
      </c>
      <c r="I46" s="44" t="s">
        <v>202</v>
      </c>
      <c r="J46" s="52" t="s">
        <v>2</v>
      </c>
      <c r="K46" s="50" t="s">
        <v>23</v>
      </c>
      <c r="L46" s="34" t="s">
        <v>293</v>
      </c>
      <c r="M46" t="s">
        <v>215</v>
      </c>
    </row>
    <row r="47" spans="1:13" x14ac:dyDescent="0.2">
      <c r="A47" s="24">
        <f t="shared" si="1"/>
        <v>45</v>
      </c>
      <c r="B47" s="28">
        <v>1</v>
      </c>
      <c r="C47" s="48" t="s">
        <v>97</v>
      </c>
      <c r="D47" s="44" t="s">
        <v>98</v>
      </c>
      <c r="E47" s="44" t="s">
        <v>99</v>
      </c>
      <c r="F47" s="49"/>
      <c r="G47" s="44"/>
      <c r="H47" s="44" t="s">
        <v>1</v>
      </c>
      <c r="I47" s="44" t="s">
        <v>201</v>
      </c>
      <c r="J47" s="44" t="s">
        <v>100</v>
      </c>
      <c r="K47" s="50" t="s">
        <v>110</v>
      </c>
      <c r="L47" s="34" t="s">
        <v>294</v>
      </c>
      <c r="M47" t="s">
        <v>215</v>
      </c>
    </row>
    <row r="48" spans="1:13" x14ac:dyDescent="0.2">
      <c r="A48" s="24">
        <f t="shared" si="1"/>
        <v>46</v>
      </c>
      <c r="B48" s="28">
        <v>4</v>
      </c>
      <c r="C48" s="41" t="s">
        <v>278</v>
      </c>
      <c r="D48" s="42" t="s">
        <v>90</v>
      </c>
      <c r="E48" s="42" t="s">
        <v>91</v>
      </c>
      <c r="F48" s="43"/>
      <c r="G48" s="42"/>
      <c r="H48" s="42" t="s">
        <v>1</v>
      </c>
      <c r="I48" s="42" t="s">
        <v>203</v>
      </c>
      <c r="J48" s="42" t="s">
        <v>89</v>
      </c>
      <c r="K48" s="47" t="s">
        <v>90</v>
      </c>
      <c r="L48" s="30" t="s">
        <v>295</v>
      </c>
      <c r="M48" t="s">
        <v>215</v>
      </c>
    </row>
    <row r="49" spans="1:13" x14ac:dyDescent="0.2">
      <c r="A49" s="24">
        <f t="shared" si="1"/>
        <v>47</v>
      </c>
      <c r="B49" s="28">
        <v>1</v>
      </c>
      <c r="C49" s="48" t="s">
        <v>124</v>
      </c>
      <c r="D49" s="44" t="s">
        <v>116</v>
      </c>
      <c r="E49" s="44"/>
      <c r="F49" s="49"/>
      <c r="G49" s="44"/>
      <c r="H49" s="44" t="s">
        <v>1</v>
      </c>
      <c r="I49" s="44" t="s">
        <v>204</v>
      </c>
      <c r="J49" s="44" t="s">
        <v>101</v>
      </c>
      <c r="K49" s="44" t="s">
        <v>111</v>
      </c>
      <c r="L49" s="30" t="s">
        <v>296</v>
      </c>
      <c r="M49" s="14" t="s">
        <v>215</v>
      </c>
    </row>
    <row r="50" spans="1:13" x14ac:dyDescent="0.2">
      <c r="A50" s="24">
        <f t="shared" si="1"/>
        <v>48</v>
      </c>
      <c r="B50" s="29">
        <v>2</v>
      </c>
      <c r="C50" s="41" t="s">
        <v>284</v>
      </c>
      <c r="D50" s="51" t="s">
        <v>3</v>
      </c>
      <c r="E50" s="42" t="s">
        <v>102</v>
      </c>
      <c r="F50" s="43"/>
      <c r="G50" s="42"/>
      <c r="H50" s="42" t="s">
        <v>1</v>
      </c>
      <c r="I50" s="42" t="s">
        <v>205</v>
      </c>
      <c r="J50" s="51" t="s">
        <v>20</v>
      </c>
      <c r="K50" s="47" t="s">
        <v>112</v>
      </c>
      <c r="L50" s="30" t="s">
        <v>288</v>
      </c>
      <c r="M50" t="s">
        <v>215</v>
      </c>
    </row>
    <row r="51" spans="1:13" x14ac:dyDescent="0.2">
      <c r="A51" s="24">
        <f t="shared" si="1"/>
        <v>49</v>
      </c>
      <c r="B51" s="29">
        <v>6</v>
      </c>
      <c r="C51" s="41" t="s">
        <v>277</v>
      </c>
      <c r="D51" s="51" t="s">
        <v>104</v>
      </c>
      <c r="E51" s="42" t="s">
        <v>102</v>
      </c>
      <c r="F51" s="43"/>
      <c r="G51" s="42"/>
      <c r="H51" s="42" t="s">
        <v>1</v>
      </c>
      <c r="I51" s="42" t="s">
        <v>206</v>
      </c>
      <c r="J51" s="51" t="s">
        <v>20</v>
      </c>
      <c r="K51" s="47" t="s">
        <v>113</v>
      </c>
      <c r="L51" s="30" t="s">
        <v>211</v>
      </c>
      <c r="M51" t="s">
        <v>215</v>
      </c>
    </row>
    <row r="52" spans="1:13" x14ac:dyDescent="0.2">
      <c r="A52" s="24">
        <f t="shared" si="1"/>
        <v>50</v>
      </c>
      <c r="B52" s="29">
        <v>1</v>
      </c>
      <c r="C52" s="41" t="s">
        <v>245</v>
      </c>
      <c r="D52" s="51" t="s">
        <v>103</v>
      </c>
      <c r="E52" s="42" t="s">
        <v>102</v>
      </c>
      <c r="F52" s="43"/>
      <c r="G52" s="42"/>
      <c r="H52" s="42" t="s">
        <v>1</v>
      </c>
      <c r="I52" s="44" t="s">
        <v>208</v>
      </c>
      <c r="J52" s="52" t="s">
        <v>20</v>
      </c>
      <c r="K52" s="50" t="s">
        <v>115</v>
      </c>
      <c r="L52" s="32" t="s">
        <v>212</v>
      </c>
      <c r="M52" t="s">
        <v>215</v>
      </c>
    </row>
    <row r="53" spans="1:13" x14ac:dyDescent="0.2">
      <c r="A53" s="24">
        <f t="shared" si="1"/>
        <v>51</v>
      </c>
      <c r="B53" s="36">
        <v>1</v>
      </c>
      <c r="C53" s="42" t="s">
        <v>236</v>
      </c>
      <c r="D53" s="51" t="s">
        <v>105</v>
      </c>
      <c r="E53" s="42" t="s">
        <v>102</v>
      </c>
      <c r="F53" s="43"/>
      <c r="G53" s="42"/>
      <c r="H53" s="42" t="s">
        <v>1</v>
      </c>
      <c r="I53" s="44" t="s">
        <v>207</v>
      </c>
      <c r="J53" s="52" t="s">
        <v>20</v>
      </c>
      <c r="K53" s="50" t="s">
        <v>114</v>
      </c>
      <c r="L53" s="32" t="s">
        <v>213</v>
      </c>
      <c r="M53" t="s">
        <v>215</v>
      </c>
    </row>
    <row r="54" spans="1:13" x14ac:dyDescent="0.2">
      <c r="A54" s="24">
        <f t="shared" si="1"/>
        <v>52</v>
      </c>
      <c r="B54" s="37">
        <v>1</v>
      </c>
      <c r="C54" s="48" t="s">
        <v>125</v>
      </c>
      <c r="D54" s="44" t="s">
        <v>126</v>
      </c>
      <c r="E54" s="44" t="s">
        <v>127</v>
      </c>
      <c r="F54" s="43"/>
      <c r="G54" s="42"/>
      <c r="H54" s="42" t="s">
        <v>1</v>
      </c>
      <c r="I54" s="44" t="s">
        <v>209</v>
      </c>
      <c r="J54" s="44" t="s">
        <v>128</v>
      </c>
      <c r="K54" s="44" t="s">
        <v>129</v>
      </c>
      <c r="L54" s="32" t="s">
        <v>214</v>
      </c>
      <c r="M54" s="14" t="s">
        <v>215</v>
      </c>
    </row>
    <row r="55" spans="1:13" x14ac:dyDescent="0.2">
      <c r="A55" s="24">
        <f t="shared" si="1"/>
        <v>53</v>
      </c>
      <c r="B55" s="38">
        <v>1</v>
      </c>
      <c r="C55" s="44" t="s">
        <v>117</v>
      </c>
      <c r="D55" s="52" t="s">
        <v>117</v>
      </c>
      <c r="E55" s="44"/>
      <c r="F55" s="49"/>
      <c r="G55" s="44"/>
      <c r="H55" s="44" t="s">
        <v>1</v>
      </c>
      <c r="I55" s="44" t="s">
        <v>210</v>
      </c>
      <c r="J55" s="52" t="s">
        <v>215</v>
      </c>
      <c r="K55" s="50" t="s">
        <v>118</v>
      </c>
      <c r="L55" s="34" t="s">
        <v>297</v>
      </c>
      <c r="M55" t="s">
        <v>215</v>
      </c>
    </row>
    <row r="56" spans="1:13" x14ac:dyDescent="0.2">
      <c r="A56" s="3"/>
      <c r="B56" s="22">
        <v>171</v>
      </c>
      <c r="C56" s="3"/>
      <c r="D56" s="12"/>
      <c r="F56" s="7"/>
      <c r="H56" s="3"/>
      <c r="I56" s="21"/>
      <c r="J56" s="13"/>
      <c r="K56" s="8"/>
      <c r="L56" s="14"/>
    </row>
  </sheetData>
  <phoneticPr fontId="5" type="noConversion"/>
  <hyperlinks>
    <hyperlink ref="L3" r:id="rId1" xr:uid="{EB993457-7BB7-F941-BBE0-69AFA6582C26}"/>
    <hyperlink ref="L4" r:id="rId2" xr:uid="{29CA9F57-DDF6-0740-8606-5F58E0F3A487}"/>
    <hyperlink ref="L5" r:id="rId3" xr:uid="{9BF47F7C-4FA2-9C4C-A949-060B67924926}"/>
    <hyperlink ref="L6" r:id="rId4" xr:uid="{9A763F53-8333-5A45-9018-2DDE7CAD3535}"/>
    <hyperlink ref="L7" r:id="rId5" xr:uid="{00EF46B5-F554-D74D-9E4B-B46776AB64F7}"/>
    <hyperlink ref="L8" r:id="rId6" xr:uid="{736127FE-B3F5-2248-86BB-B572907CA6C3}"/>
    <hyperlink ref="L9" r:id="rId7" xr:uid="{1FC11AF0-E00C-BC4C-BD4A-5B3EE05F788B}"/>
    <hyperlink ref="L10" r:id="rId8" xr:uid="{4CB67D21-4121-2848-BB61-85EF851BBF98}"/>
    <hyperlink ref="L11" r:id="rId9" xr:uid="{46A2B596-A231-F648-8DB8-52540B332165}"/>
    <hyperlink ref="L12" r:id="rId10" xr:uid="{C66B36BD-8C97-B243-B321-ED9A40D32E9F}"/>
    <hyperlink ref="L14" r:id="rId11" xr:uid="{BAC17B60-6B7C-E947-95D7-35ECF29C30CA}"/>
    <hyperlink ref="L15" r:id="rId12" xr:uid="{7B0461F9-9D91-6646-AAEA-B101F9B20A4A}"/>
    <hyperlink ref="L16" r:id="rId13" xr:uid="{EA55DB23-1DB0-4A41-A9B6-893FD90CE99D}"/>
    <hyperlink ref="L17" r:id="rId14" xr:uid="{23BA0DB6-3E90-E544-9CC9-EDD111966CF3}"/>
    <hyperlink ref="L18" r:id="rId15" xr:uid="{DEB388CE-F9F0-4248-8C2A-62186577EA23}"/>
    <hyperlink ref="L19" r:id="rId16" xr:uid="{67B263A3-8A03-A843-AB15-EB2437C74DC3}"/>
    <hyperlink ref="L20" r:id="rId17" xr:uid="{74D5391D-6761-B547-AAED-3C787260CD05}"/>
    <hyperlink ref="L21" r:id="rId18" xr:uid="{A4597601-1001-5649-B7EB-9B4828EEF202}"/>
    <hyperlink ref="L22" r:id="rId19" xr:uid="{33857F7E-14EF-A544-8F16-2211F6BE6C43}"/>
    <hyperlink ref="L23" r:id="rId20" xr:uid="{09142613-B71B-E748-8585-455A102BF200}"/>
    <hyperlink ref="L24" r:id="rId21" xr:uid="{15EA1BA2-E8BD-0B49-B5E7-A10FBCCD70C4}"/>
    <hyperlink ref="L25" r:id="rId22" xr:uid="{78CFB8BA-C1ED-6247-A7A2-A769F379FF8B}"/>
    <hyperlink ref="L26" r:id="rId23" xr:uid="{9904B18A-161B-6940-B180-5D80948C7B2F}"/>
    <hyperlink ref="L27" r:id="rId24" xr:uid="{ABF72267-ED03-FB43-A224-D5CB7B9720AF}"/>
    <hyperlink ref="L28" r:id="rId25" xr:uid="{24351F51-7AAF-7C47-A762-D297D99ADD37}"/>
    <hyperlink ref="L29" r:id="rId26" xr:uid="{849D1CFA-D68B-ED43-AFBF-3E041A6DC896}"/>
    <hyperlink ref="L30" r:id="rId27" xr:uid="{226BCEF9-3183-D24F-B7E6-F62531243928}"/>
    <hyperlink ref="L31" r:id="rId28" xr:uid="{BA767CC0-F234-CF47-832E-5BF625EB1637}"/>
    <hyperlink ref="L32" r:id="rId29" xr:uid="{990F4803-6F90-E24E-BBB2-8869733951E9}"/>
    <hyperlink ref="L35" r:id="rId30" xr:uid="{EC0565A3-7772-F640-AECF-B019DD819944}"/>
    <hyperlink ref="L33" r:id="rId31" xr:uid="{AB35FEEB-4AB1-6941-94DF-732605D01336}"/>
    <hyperlink ref="L34" r:id="rId32" xr:uid="{1048E718-0D04-D24B-AC39-04DC82B8EF09}"/>
    <hyperlink ref="L36" r:id="rId33" xr:uid="{6F4E31A6-D95D-1347-BAD3-73B4489301AF}"/>
    <hyperlink ref="L37" r:id="rId34" xr:uid="{013F6C6A-4B44-884E-AC4A-1E808098D10C}"/>
    <hyperlink ref="L38" r:id="rId35" xr:uid="{5126A45C-B46B-644B-8C16-F17CCABF0273}"/>
    <hyperlink ref="L39" r:id="rId36" xr:uid="{92A34AB6-1436-4048-93F5-2BFCCD96C543}"/>
    <hyperlink ref="L40" r:id="rId37" xr:uid="{23C3E9E7-746E-0E4E-8A65-1023EE3F0CF6}"/>
    <hyperlink ref="L41" r:id="rId38" xr:uid="{A3B70FFA-B924-2E4A-8681-35D268BB4C16}"/>
    <hyperlink ref="L42" r:id="rId39" xr:uid="{056A2028-04FC-E442-96CA-47EC45EE25E8}"/>
    <hyperlink ref="L43" r:id="rId40" xr:uid="{59F68802-6F2E-3348-B8BC-290F9EA465B4}"/>
    <hyperlink ref="L44" r:id="rId41" xr:uid="{57D683F4-D528-6F47-A25D-72D6B49E969A}"/>
    <hyperlink ref="L47" r:id="rId42" xr:uid="{FC34613F-5BEA-F24C-B60D-DD96890DF8A9}"/>
    <hyperlink ref="L49" r:id="rId43" xr:uid="{1D3081D0-20DA-1A44-8014-F5181002A3A5}"/>
    <hyperlink ref="L51" r:id="rId44" xr:uid="{C0CF183E-6790-8946-9DCC-53C1C0612407}"/>
    <hyperlink ref="L52" r:id="rId45" xr:uid="{58D6E80C-2E81-1241-8473-184964647C47}"/>
    <hyperlink ref="L53" r:id="rId46" xr:uid="{8436A8BC-F95C-9F44-91D3-9F3D17C674A7}"/>
    <hyperlink ref="L54" r:id="rId47" xr:uid="{CEBA2273-AD1F-164B-BA97-9C1ACE11061A}"/>
    <hyperlink ref="L55" r:id="rId48" xr:uid="{801803A6-B0CA-174A-AB4F-95EBC30F1FD8}"/>
    <hyperlink ref="L46" r:id="rId49" xr:uid="{71F4C630-0630-1B4C-9469-B0DA3C9F9F93}"/>
    <hyperlink ref="L45" r:id="rId50" xr:uid="{CCC4FF23-5119-F34B-9B03-01D1F839FBB8}"/>
    <hyperlink ref="L50" r:id="rId51" xr:uid="{14CCA5D9-3301-E34D-87C3-88FBC66D457C}"/>
    <hyperlink ref="L13" r:id="rId52" xr:uid="{A7559DEE-AF2E-FC45-8817-B90D150463CE}"/>
    <hyperlink ref="L48" r:id="rId53" xr:uid="{0EA3509A-9454-C949-9364-DBA2C914FD32}"/>
  </hyperlinks>
  <pageMargins left="0.75000000000000011" right="0.75000000000000011" top="1" bottom="1" header="0.5" footer="0.5"/>
  <pageSetup paperSize="9" scale="26" fitToHeight="5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partlist</vt:lpstr>
      <vt:lpstr>partlist!Druckbereich</vt:lpstr>
      <vt:lpstr>partlist!xx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Egon Wanke</dc:creator>
  <cp:lastModifiedBy>Egon Wanke</cp:lastModifiedBy>
  <cp:lastPrinted>2025-08-10T15:18:43Z</cp:lastPrinted>
  <dcterms:created xsi:type="dcterms:W3CDTF">2015-10-06T21:53:02Z</dcterms:created>
  <dcterms:modified xsi:type="dcterms:W3CDTF">2025-08-10T15:25:45Z</dcterms:modified>
</cp:coreProperties>
</file>